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Logistik\Benutzer\Grömmer\99_Sonstiges\"/>
    </mc:Choice>
  </mc:AlternateContent>
  <xr:revisionPtr revIDLastSave="0" documentId="13_ncr:1_{DAC4C076-395E-46B1-B0DD-9B5BD8241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eferantenauskunf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3" l="1"/>
  <c r="D117" i="3"/>
  <c r="D116" i="3"/>
  <c r="D133" i="3"/>
  <c r="D132" i="3"/>
  <c r="D131" i="3"/>
  <c r="D130" i="3"/>
  <c r="D128" i="3"/>
  <c r="D127" i="3"/>
  <c r="D126" i="3"/>
  <c r="D125" i="3"/>
  <c r="D124" i="3"/>
  <c r="D123" i="3"/>
  <c r="D122" i="3"/>
  <c r="D121" i="3"/>
  <c r="D89" i="3"/>
  <c r="D71" i="3"/>
  <c r="D96" i="3"/>
  <c r="D97" i="3"/>
  <c r="CR201" i="3" s="1"/>
  <c r="D98" i="3"/>
  <c r="CS201" i="3" s="1"/>
  <c r="D99" i="3"/>
  <c r="CT201" i="3" s="1"/>
  <c r="D102" i="3"/>
  <c r="CU201" i="3" s="1"/>
  <c r="D103" i="3"/>
  <c r="CV201" i="3" s="1"/>
  <c r="D104" i="3"/>
  <c r="CW201" i="3" s="1"/>
  <c r="D105" i="3"/>
  <c r="CX201" i="3" s="1"/>
  <c r="D107" i="3"/>
  <c r="CZ201" i="3" s="1"/>
  <c r="D108" i="3"/>
  <c r="DA201" i="3" s="1"/>
  <c r="D109" i="3"/>
  <c r="DB201" i="3" s="1"/>
  <c r="CY201" i="3"/>
  <c r="D110" i="3"/>
  <c r="DC201" i="3" s="1"/>
  <c r="AH201" i="3" l="1"/>
  <c r="AD201" i="3"/>
  <c r="AC201" i="3"/>
  <c r="AB201" i="3"/>
  <c r="AG201" i="3" l="1"/>
  <c r="AF201" i="3"/>
  <c r="AE201" i="3"/>
  <c r="AA201" i="3"/>
  <c r="D73" i="3"/>
  <c r="Z201" i="3" s="1"/>
  <c r="CQ201" i="3" l="1"/>
  <c r="Y201" i="3" l="1"/>
  <c r="X201" i="3"/>
  <c r="W201" i="3"/>
  <c r="U201" i="3"/>
  <c r="V201" i="3"/>
  <c r="Q201" i="3"/>
  <c r="P201" i="3"/>
  <c r="L201" i="3"/>
  <c r="K201" i="3"/>
  <c r="J201" i="3"/>
  <c r="G201" i="3"/>
  <c r="CJ201" i="3" l="1"/>
  <c r="CG201" i="3"/>
  <c r="BZ201" i="3"/>
  <c r="BY201" i="3"/>
  <c r="BX201" i="3"/>
  <c r="BW201" i="3"/>
  <c r="BV201" i="3"/>
  <c r="AU201" i="3"/>
  <c r="AR201" i="3"/>
  <c r="AQ201" i="3"/>
  <c r="AP201" i="3"/>
  <c r="AN201" i="3"/>
  <c r="AM201" i="3"/>
  <c r="AL201" i="3"/>
  <c r="AK201" i="3"/>
  <c r="AJ201" i="3"/>
  <c r="AI201" i="3"/>
  <c r="T201" i="3"/>
  <c r="S201" i="3"/>
  <c r="R201" i="3"/>
  <c r="O201" i="3"/>
  <c r="N201" i="3"/>
  <c r="M201" i="3"/>
  <c r="I201" i="3"/>
  <c r="H201" i="3"/>
  <c r="F201" i="3"/>
  <c r="E201" i="3"/>
  <c r="D201" i="3"/>
  <c r="C201" i="3"/>
  <c r="B201" i="3"/>
  <c r="A201" i="3"/>
  <c r="D195" i="3"/>
  <c r="CP201" i="3" s="1"/>
  <c r="D194" i="3"/>
  <c r="CO201" i="3" s="1"/>
  <c r="D193" i="3"/>
  <c r="CN201" i="3" s="1"/>
  <c r="D192" i="3"/>
  <c r="CM201" i="3" s="1"/>
  <c r="D191" i="3"/>
  <c r="CL201" i="3" s="1"/>
  <c r="D190" i="3"/>
  <c r="CK201" i="3" s="1"/>
  <c r="D187" i="3"/>
  <c r="CI201" i="3" s="1"/>
  <c r="D186" i="3"/>
  <c r="CH201" i="3" s="1"/>
  <c r="E183" i="3"/>
  <c r="CF201" i="3" s="1"/>
  <c r="E182" i="3"/>
  <c r="CE201" i="3" s="1"/>
  <c r="E181" i="3"/>
  <c r="CD201" i="3" s="1"/>
  <c r="E180" i="3"/>
  <c r="CC201" i="3" s="1"/>
  <c r="E179" i="3"/>
  <c r="CB201" i="3" s="1"/>
  <c r="E176" i="3"/>
  <c r="CA201" i="3" s="1"/>
  <c r="E167" i="3"/>
  <c r="BU201" i="3" s="1"/>
  <c r="BT201" i="3"/>
  <c r="BS201" i="3"/>
  <c r="BR201" i="3"/>
  <c r="BQ201" i="3"/>
  <c r="BP201" i="3"/>
  <c r="E164" i="3"/>
  <c r="BO201" i="3" s="1"/>
  <c r="E163" i="3"/>
  <c r="BN201" i="3" s="1"/>
  <c r="E162" i="3"/>
  <c r="BM201" i="3" s="1"/>
  <c r="E161" i="3"/>
  <c r="BL201" i="3" s="1"/>
  <c r="E158" i="3"/>
  <c r="BK201" i="3" s="1"/>
  <c r="E157" i="3"/>
  <c r="BJ201" i="3" s="1"/>
  <c r="E156" i="3"/>
  <c r="BI201" i="3" s="1"/>
  <c r="E155" i="3"/>
  <c r="BH201" i="3" s="1"/>
  <c r="BG201" i="3"/>
  <c r="BF201" i="3"/>
  <c r="BE201" i="3"/>
  <c r="BD201" i="3"/>
  <c r="BC201" i="3"/>
  <c r="BB201" i="3"/>
  <c r="BA201" i="3"/>
  <c r="AZ201" i="3"/>
  <c r="E151" i="3"/>
  <c r="AY201" i="3" s="1"/>
  <c r="E150" i="3"/>
  <c r="AX201" i="3" s="1"/>
  <c r="E147" i="3"/>
  <c r="AW201" i="3" s="1"/>
  <c r="E146" i="3"/>
  <c r="AV201" i="3" s="1"/>
  <c r="AT201" i="3"/>
  <c r="AS201" i="3"/>
  <c r="D139" i="3"/>
  <c r="AO201" i="3" s="1"/>
</calcChain>
</file>

<file path=xl/sharedStrings.xml><?xml version="1.0" encoding="utf-8"?>
<sst xmlns="http://schemas.openxmlformats.org/spreadsheetml/2006/main" count="399" uniqueCount="234">
  <si>
    <t>Company</t>
  </si>
  <si>
    <t>Adress</t>
  </si>
  <si>
    <t>Country</t>
  </si>
  <si>
    <t>Web-URL</t>
  </si>
  <si>
    <t>Verzinken / zinc coating</t>
  </si>
  <si>
    <t>Glasstrahlen / glasblasting</t>
  </si>
  <si>
    <t>Sandstrahlen / sandblasting</t>
  </si>
  <si>
    <t>Beizen / bating</t>
  </si>
  <si>
    <t>Lackieren / painting</t>
  </si>
  <si>
    <t>Schwingschleifen / superfinishing</t>
  </si>
  <si>
    <t>Läppen / lapping</t>
  </si>
  <si>
    <t>Elektropolieren / electropolishing</t>
  </si>
  <si>
    <t>Honen / honing</t>
  </si>
  <si>
    <t>Polieren / polishing</t>
  </si>
  <si>
    <t>Schweißen / welding</t>
  </si>
  <si>
    <t>Oberflächenveredelung / surface refinement</t>
  </si>
  <si>
    <t>Oberflächenbehandlung / surface treatment</t>
  </si>
  <si>
    <t>Teilekennzeichnung / part marking</t>
  </si>
  <si>
    <t>Montage assembly</t>
  </si>
  <si>
    <t>Gravieren / engraving</t>
  </si>
  <si>
    <t>Schlagzahlen / number punsh</t>
  </si>
  <si>
    <t>Elektro-schreiber / electrical writer</t>
  </si>
  <si>
    <t>Nadelprägen / needle punsh</t>
  </si>
  <si>
    <t>Chemisch/ chemical</t>
  </si>
  <si>
    <t>Wärmebehandlung / heat treatment</t>
  </si>
  <si>
    <t>Nutziehen / groove processing</t>
  </si>
  <si>
    <t>Richten / trueing</t>
  </si>
  <si>
    <t>Brünnieren</t>
  </si>
  <si>
    <t>Laser</t>
  </si>
  <si>
    <t>Wolframcarbid</t>
  </si>
  <si>
    <t>Tieflochbohren / deep hole drilling</t>
  </si>
  <si>
    <t>Bohren / Drilling</t>
  </si>
  <si>
    <t>Trennen</t>
  </si>
  <si>
    <t>Eigene Teilebeschaffung / Own supply management</t>
  </si>
  <si>
    <t>Montage / assembly</t>
  </si>
  <si>
    <t>Drehen / turning</t>
  </si>
  <si>
    <t>max. Durchmesser / diameter</t>
  </si>
  <si>
    <t>max. Maße / sizes (X*Y*Z)</t>
  </si>
  <si>
    <t>Wasserstrahlschneiden / jet cutting, max Stärke</t>
  </si>
  <si>
    <t>Laserschneiden / Laser cutting (max Stärke)</t>
  </si>
  <si>
    <t>Brennschneiden / flamecutting (Max Stärke)</t>
  </si>
  <si>
    <t>Blechkanten /Sheet Metal bending (max Länge)</t>
  </si>
  <si>
    <t xml:space="preserve">Stundensatz Drehen CNC / hourly rate turning CNC </t>
  </si>
  <si>
    <t xml:space="preserve">Stundensatz Fräsen CNC / hourly rate milling CNC </t>
  </si>
  <si>
    <t>Stundensatz Lasernschneiden / hourly rate lasercutting</t>
  </si>
  <si>
    <t>Stundensatz welding / hourly rate welding</t>
  </si>
  <si>
    <t>Stundensatz Montage / hourly rate assembly</t>
  </si>
  <si>
    <t>Kanten /  Bending</t>
  </si>
  <si>
    <t>Fräsen / milling</t>
  </si>
  <si>
    <t>Mitarbeiter / employee</t>
  </si>
  <si>
    <t>DIN ISO 9001:2000</t>
  </si>
  <si>
    <t>CAD System</t>
  </si>
  <si>
    <t>Contact Person Sales</t>
  </si>
  <si>
    <t>Contact Person Quality</t>
  </si>
  <si>
    <t>Mitarbeiter im Engineering / employee in Engineering</t>
  </si>
  <si>
    <t>Mitarbeiter in Qualität / employee in Quality</t>
  </si>
  <si>
    <t>Umsatz mit Teilen u. Baugruppen /turnover with machined parts &amp; sub assemblies</t>
  </si>
  <si>
    <t>Contact Person Engineering</t>
  </si>
  <si>
    <t>Sales</t>
  </si>
  <si>
    <t>Contact</t>
  </si>
  <si>
    <t>Commercial Profile</t>
  </si>
  <si>
    <t>Technical Profile (inhouse Technologies)</t>
  </si>
  <si>
    <t>Gründungsjahr</t>
  </si>
  <si>
    <t>DNC</t>
  </si>
  <si>
    <t>Tioxal</t>
  </si>
  <si>
    <t>Slide-Coat</t>
  </si>
  <si>
    <t>Bodycoat</t>
  </si>
  <si>
    <t>Hardcoat</t>
  </si>
  <si>
    <t>Autogen</t>
  </si>
  <si>
    <t>Elektro</t>
  </si>
  <si>
    <t>Schutzgas-</t>
  </si>
  <si>
    <t>Formiergas</t>
  </si>
  <si>
    <t>Name</t>
  </si>
  <si>
    <t>7-axis simultaneous milling (Freiformfräsen)</t>
  </si>
  <si>
    <t>Bohrwerk mehrachsig / boring machine</t>
  </si>
  <si>
    <t>Rund / circular</t>
  </si>
  <si>
    <t>Flach / flat</t>
  </si>
  <si>
    <t>Senk- / die sinking</t>
  </si>
  <si>
    <t>Draht- / wire-</t>
  </si>
  <si>
    <t>Schleifen / grinding</t>
  </si>
  <si>
    <t>Erodieren/ eroding</t>
  </si>
  <si>
    <t>Vernickeln / nickel coating</t>
  </si>
  <si>
    <t>Verzinnen / tin coating</t>
  </si>
  <si>
    <t>max Genauigkeit Tolerance</t>
  </si>
  <si>
    <t>%</t>
  </si>
  <si>
    <t>mm</t>
  </si>
  <si>
    <t>Umsatz mit anderen Produkten
Turnover with other products</t>
  </si>
  <si>
    <t>Beispiele für andere Produkte
Examples for other products</t>
  </si>
  <si>
    <t>mit angetriebenen Werkzeugen / powered tools</t>
  </si>
  <si>
    <t>Number</t>
  </si>
  <si>
    <t>Year</t>
  </si>
  <si>
    <t>Name (% of stake)</t>
  </si>
  <si>
    <t>Mio. EUR</t>
  </si>
  <si>
    <t>% of Sales</t>
  </si>
  <si>
    <t>(x)</t>
  </si>
  <si>
    <t>contact data</t>
  </si>
  <si>
    <t>(mm)</t>
  </si>
  <si>
    <t>int/ext</t>
  </si>
  <si>
    <t>(EUR/h)</t>
  </si>
  <si>
    <t>Mitarbeiter insg. / total employee</t>
  </si>
  <si>
    <t>Contact Person Management</t>
  </si>
  <si>
    <t>max Genauigkeit
Tolerance</t>
  </si>
  <si>
    <t>mit angetr. Wzg / powered tools</t>
  </si>
  <si>
    <t>Laserschneiden / Laser cutting (max Stärke/thickness)</t>
  </si>
  <si>
    <t>Brennschneiden / flamecutting (Max Stärke/thickness)</t>
  </si>
  <si>
    <t>Umsatz mit XX /turnover with XX</t>
  </si>
  <si>
    <t>Facts and Figures</t>
  </si>
  <si>
    <t>Hauptkunde 1 / Main customer 1</t>
  </si>
  <si>
    <t>Hauptkunde 2 / Main customer 2</t>
  </si>
  <si>
    <t>...Anteil am Umsatz / ...share of Turnover</t>
  </si>
  <si>
    <t>Hauptkundenbranche / Focus industry of customers</t>
  </si>
  <si>
    <t>Produkthaftungsversicherung / Product liability insurance</t>
  </si>
  <si>
    <t>ERP System</t>
  </si>
  <si>
    <t>Anzahl Produktionsstandorte / No. of production sites</t>
  </si>
  <si>
    <t>Risikomanagement / Riskmanagement</t>
  </si>
  <si>
    <t>DIN ISO 9001:2015</t>
  </si>
  <si>
    <t>Quality / Engineering / Processes</t>
  </si>
  <si>
    <t>Bevorzugter Logistikpartner / Mainly-used forwarder</t>
  </si>
  <si>
    <t>Eigener Code-of-Conduct / Own Code-of-Conduct</t>
  </si>
  <si>
    <t>Eigenkapitalquote / Private Equity rate</t>
  </si>
  <si>
    <t>…letzte Aktualisierung / …last update of ERP</t>
  </si>
  <si>
    <t>Externe Datensicherung / External data backup</t>
  </si>
  <si>
    <t>Feuerversicherung / Fireprotection insurance</t>
  </si>
  <si>
    <t>Bonitätsrang und Anbieter / Ranking</t>
  </si>
  <si>
    <t>Jahresergebnis / Net profit 2016</t>
  </si>
  <si>
    <t>Jahresergebnis / Net profit 2015</t>
  </si>
  <si>
    <t>Eigentümer / Share holders</t>
  </si>
  <si>
    <t>Umsatz/Turnover in 2016</t>
  </si>
  <si>
    <t>Umsatz/Turnover in 2015</t>
  </si>
  <si>
    <t>Date</t>
  </si>
  <si>
    <t>Rank and Name</t>
  </si>
  <si>
    <t>Unternehmen / Company</t>
  </si>
  <si>
    <t>Mitarbeiter / employees</t>
  </si>
  <si>
    <t>Finanzdaten / Sales</t>
  </si>
  <si>
    <t>IATF 16949</t>
  </si>
  <si>
    <t>CSR Lieferantenüberwachung / Supplier Monitoring</t>
  </si>
  <si>
    <t>DIN ISO 14001:2015</t>
  </si>
  <si>
    <t>DIN ISO 50001:2018</t>
  </si>
  <si>
    <t>DIN ISO 14064-1:2019</t>
  </si>
  <si>
    <t>ISO 26001:2010</t>
  </si>
  <si>
    <t xml:space="preserve">ILO Kernarbeitsnormen / ILO Principles </t>
  </si>
  <si>
    <t>GRI-Kriterien / Reporting according to GRI Standard (or similar)</t>
  </si>
  <si>
    <t>Nachhaltigkeit / CSR / Risikomanagement</t>
  </si>
  <si>
    <t>Befolgung Minimata-ÜEK, Stockholmer ÜEK, EU-Verordnung 1021</t>
  </si>
  <si>
    <t>Keine Ein- und Ausfuhr gefärl. Stoffe nach Basler ÜEK</t>
  </si>
  <si>
    <t>DNK-Erklärung / DNK Declaration</t>
  </si>
  <si>
    <t>Plattformbetreiber / Name of Platform Provider</t>
  </si>
  <si>
    <t>CSR Profile</t>
  </si>
  <si>
    <t>Zahlungsbedingungen / Terms of payment</t>
  </si>
  <si>
    <t>PLZ Stadt / ZIP city</t>
  </si>
  <si>
    <t>Land / Country</t>
  </si>
  <si>
    <t>Adresse - Straße / Address - Street</t>
  </si>
  <si>
    <t>Datum / date</t>
  </si>
  <si>
    <t>Rechtsform / Form of organisation</t>
  </si>
  <si>
    <t>Branche(n) / Industry sector(s)</t>
  </si>
  <si>
    <t>USt ID Nummer /  Tax ID Number</t>
  </si>
  <si>
    <t>Gründungsjahr / Founding Year</t>
  </si>
  <si>
    <t>Gewerkschaft / union</t>
  </si>
  <si>
    <t>Verband / organization</t>
  </si>
  <si>
    <t>Konzernzugehörigkeit / Group Affilation</t>
  </si>
  <si>
    <t xml:space="preserve">Telefon / phone </t>
  </si>
  <si>
    <t>E-Mail / e-mail</t>
  </si>
  <si>
    <t>Sprache / language</t>
  </si>
  <si>
    <t>andere offizielle Zertifizierung /  other official certificate</t>
  </si>
  <si>
    <t>Qualitätshandbuch / quality manual</t>
  </si>
  <si>
    <t>Lieferantenbewertung / supplier rating</t>
  </si>
  <si>
    <t>Warenausgangskontrolle / goods issuing department control</t>
  </si>
  <si>
    <t>Bemerkungen / notice</t>
  </si>
  <si>
    <t>...letzte Auditierung / last Audit</t>
  </si>
  <si>
    <t>… letzte Aktualisierung / … last update</t>
  </si>
  <si>
    <t>Maschinen / machines</t>
  </si>
  <si>
    <t>Datenaustausch / data exchange</t>
  </si>
  <si>
    <t>Schichtbetrieb / shift work</t>
  </si>
  <si>
    <t>Sonderarbeit / special labour</t>
  </si>
  <si>
    <t>Export / export</t>
  </si>
  <si>
    <t>Qualitätsmanagement / Quality Management</t>
  </si>
  <si>
    <t>aktiver Prozess? / active process?</t>
  </si>
  <si>
    <t>… Art  / Umfang / …type / volume</t>
  </si>
  <si>
    <t xml:space="preserve">...letzte Aktualisierung / ...last update </t>
  </si>
  <si>
    <t>Messprotokolle / test certificates</t>
  </si>
  <si>
    <t>Web-URL / internet</t>
  </si>
  <si>
    <t>Telefon / phone</t>
  </si>
  <si>
    <t>E-Mail / mail</t>
  </si>
  <si>
    <t>BIC / SWIFT</t>
  </si>
  <si>
    <t>Bankdaten / Bank details:               IBAN</t>
  </si>
  <si>
    <t>Unternehmensprofil / Company profile</t>
  </si>
  <si>
    <t>Markt / market</t>
  </si>
  <si>
    <t>(Länder, Regionen, etc.) / (Countries, areas, etc.)</t>
  </si>
  <si>
    <t>Umsatz / Turnover</t>
  </si>
  <si>
    <t xml:space="preserve">Jahresergebnis / Net profit </t>
  </si>
  <si>
    <t>Referenzkunden / reference customers</t>
  </si>
  <si>
    <t>Kontaktpersonen / Contact person</t>
  </si>
  <si>
    <t xml:space="preserve">Geschäftsführung / Managing director </t>
  </si>
  <si>
    <t xml:space="preserve"> Kontakt Vertrieb / Contact distribution</t>
  </si>
  <si>
    <t>Kontakt Technik / Contact engineering</t>
  </si>
  <si>
    <t>Kontakt Finanzen / Contact finances</t>
  </si>
  <si>
    <t>Ausrüstung/Möglichkeiten (falls zutreffend) / equipment/options (when applicable)</t>
  </si>
  <si>
    <t>Sonstiges / Other</t>
  </si>
  <si>
    <t xml:space="preserve">Firmenbrochüre / company brochure </t>
  </si>
  <si>
    <t>Organigramm / organisation chart</t>
  </si>
  <si>
    <t>Produktkatalog / product catalog</t>
  </si>
  <si>
    <t>Maschinenliste / machine list</t>
  </si>
  <si>
    <t>Bedingungen / conditions</t>
  </si>
  <si>
    <t>QM Zertifikat / QM certificate</t>
  </si>
  <si>
    <t>Referenzliste / reference list</t>
  </si>
  <si>
    <t>Ort, Datum / place, date</t>
  </si>
  <si>
    <t>Vorname, Nachname / first name, last name</t>
  </si>
  <si>
    <t>Unterschrift / signature</t>
  </si>
  <si>
    <t>Tochterunternehmen / subsidiary companies</t>
  </si>
  <si>
    <t xml:space="preserve">Unternehmensprofil / Company Profile </t>
  </si>
  <si>
    <t>Technologisches Profil / Technology Profile</t>
  </si>
  <si>
    <t>Mitarbeiter in Technik/Projekt / 
employees in Engineering/Project</t>
  </si>
  <si>
    <t>Mitarbeiter in Produktion/Fertigung / 
employees in production/fabrication</t>
  </si>
  <si>
    <t>Mitarbeiter in Administration/Finanz / 
employees in administration/finance</t>
  </si>
  <si>
    <t>Mitarbeiter insg. / 
total no. of employees</t>
  </si>
  <si>
    <t>Umsatz mit Teilen u. Baugruppen / 
Turnover with machined parts &amp; assemblies</t>
  </si>
  <si>
    <t>Beispiele für weitere Produkte / 
Examples for other products</t>
  </si>
  <si>
    <t>Befolgung Minamata- und Stockholmer Übereinkommen, EU-Verordnung 1021 / 
Compliance with Minamata Convention on Mercury, Stockholm Convention on Persistent Organic Pollutants, EU regulation 1021</t>
  </si>
  <si>
    <t>Zink Nickel / zinc nickel coating</t>
  </si>
  <si>
    <t>Incoterms</t>
  </si>
  <si>
    <t xml:space="preserve">Befolgung des Basler Übereinkommens / Compliance with Basel Convention on the Control of Transboundary Movements of Hazardous Wastes and Their Disposal </t>
  </si>
  <si>
    <t>Glasperlenstrahlen / glass bead blasting</t>
  </si>
  <si>
    <t>Beizen / pickling</t>
  </si>
  <si>
    <t>Wasserstrahlschneiden / jet cutting (max Stärke/thickness)</t>
  </si>
  <si>
    <t>Benötigte Dateien bei Bestellungen</t>
  </si>
  <si>
    <t>.step</t>
  </si>
  <si>
    <t>.pdf</t>
  </si>
  <si>
    <t>.dxf</t>
  </si>
  <si>
    <t>EMAS</t>
  </si>
  <si>
    <t>Ecovadis</t>
  </si>
  <si>
    <t>weitere Zertifizierungen</t>
  </si>
  <si>
    <t xml:space="preserve">Befolgung der Regelungen des Dodd Frank Act /
Compliance with Dodd Frank Act </t>
  </si>
  <si>
    <t>Befolgung der REACH-Verordnung / 
Compliance with REACH Convention</t>
  </si>
  <si>
    <t>Ms. / Mr. /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</si>
</sst>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"/>
    <numFmt numFmtId="166" formatCode="#,##0\ &quot;€&quot;"/>
    <numFmt numFmtId="167" formatCode="#,##0\ &quot;mm&quot;"/>
    <numFmt numFmtId="168" formatCode="#,##0\ &quot;EUR/h&quot;"/>
    <numFmt numFmtId="169" formatCode="0.000\ &quot;mm&quot;"/>
    <numFmt numFmtId="170" formatCode="#,##0.00\ &quot;mm&quot;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3" borderId="9" applyNumberFormat="0" applyFont="0" applyAlignment="0" applyProtection="0"/>
    <xf numFmtId="0" fontId="15" fillId="20" borderId="1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0" fillId="0" borderId="0" xfId="0" applyNumberFormat="1"/>
    <xf numFmtId="9" fontId="0" fillId="0" borderId="0" xfId="0" applyNumberFormat="1"/>
    <xf numFmtId="0" fontId="22" fillId="0" borderId="0" xfId="0" applyFont="1"/>
    <xf numFmtId="0" fontId="19" fillId="26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wrapText="1"/>
    </xf>
    <xf numFmtId="0" fontId="6" fillId="26" borderId="11" xfId="0" applyFont="1" applyFill="1" applyBorder="1" applyAlignment="1">
      <alignment horizontal="center" wrapText="1"/>
    </xf>
    <xf numFmtId="0" fontId="27" fillId="27" borderId="11" xfId="0" applyFont="1" applyFill="1" applyBorder="1" applyAlignment="1">
      <alignment horizontal="center" vertical="center" textRotation="90" wrapText="1"/>
    </xf>
    <xf numFmtId="0" fontId="26" fillId="26" borderId="11" xfId="0" applyFont="1" applyFill="1" applyBorder="1" applyAlignment="1">
      <alignment horizontal="center" vertical="center" textRotation="90" wrapText="1"/>
    </xf>
    <xf numFmtId="165" fontId="26" fillId="26" borderId="11" xfId="0" applyNumberFormat="1" applyFont="1" applyFill="1" applyBorder="1" applyAlignment="1">
      <alignment horizontal="center" vertical="center" textRotation="90" wrapText="1"/>
    </xf>
    <xf numFmtId="2" fontId="27" fillId="26" borderId="11" xfId="0" applyNumberFormat="1" applyFont="1" applyFill="1" applyBorder="1" applyAlignment="1">
      <alignment horizontal="center" vertical="center" textRotation="90" wrapText="1"/>
    </xf>
    <xf numFmtId="0" fontId="27" fillId="26" borderId="11" xfId="0" applyFont="1" applyFill="1" applyBorder="1" applyAlignment="1">
      <alignment horizontal="center" vertical="center" textRotation="90" wrapText="1"/>
    </xf>
    <xf numFmtId="1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 wrapText="1"/>
    </xf>
    <xf numFmtId="1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66" fontId="0" fillId="0" borderId="10" xfId="0" applyNumberFormat="1" applyFill="1" applyBorder="1" applyAlignment="1">
      <alignment horizontal="left" wrapText="1"/>
    </xf>
    <xf numFmtId="9" fontId="0" fillId="0" borderId="1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25" borderId="0" xfId="0" applyFill="1" applyAlignment="1">
      <alignment horizontal="left" wrapText="1"/>
    </xf>
    <xf numFmtId="169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7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25" borderId="1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0" xfId="0" applyNumberFormat="1" applyAlignment="1">
      <alignment wrapText="1"/>
    </xf>
    <xf numFmtId="9" fontId="6" fillId="0" borderId="0" xfId="0" applyNumberFormat="1" applyFont="1"/>
    <xf numFmtId="0" fontId="6" fillId="0" borderId="0" xfId="0" applyNumberFormat="1" applyFont="1"/>
    <xf numFmtId="0" fontId="21" fillId="27" borderId="11" xfId="0" applyFont="1" applyFill="1" applyBorder="1" applyAlignment="1">
      <alignment horizontal="center" vertical="center" textRotation="90" wrapText="1"/>
    </xf>
    <xf numFmtId="9" fontId="0" fillId="0" borderId="0" xfId="51" applyFont="1"/>
    <xf numFmtId="0" fontId="0" fillId="0" borderId="10" xfId="0" applyNumberForma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17" fontId="0" fillId="0" borderId="10" xfId="0" applyNumberFormat="1" applyFill="1" applyBorder="1" applyAlignment="1">
      <alignment horizontal="left" wrapText="1"/>
    </xf>
    <xf numFmtId="17" fontId="0" fillId="0" borderId="0" xfId="0" applyNumberFormat="1"/>
    <xf numFmtId="0" fontId="6" fillId="0" borderId="10" xfId="0" applyNumberFormat="1" applyFont="1" applyBorder="1" applyAlignment="1">
      <alignment horizontal="left" wrapText="1"/>
    </xf>
    <xf numFmtId="0" fontId="28" fillId="0" borderId="10" xfId="37" applyNumberForma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/>
    <xf numFmtId="0" fontId="31" fillId="0" borderId="0" xfId="0" applyNumberFormat="1" applyFont="1"/>
    <xf numFmtId="0" fontId="0" fillId="0" borderId="0" xfId="0" applyNumberFormat="1" applyFill="1"/>
    <xf numFmtId="9" fontId="0" fillId="0" borderId="0" xfId="0" applyNumberFormat="1" applyFill="1" applyBorder="1" applyAlignment="1">
      <alignment horizontal="left" wrapText="1"/>
    </xf>
    <xf numFmtId="0" fontId="32" fillId="27" borderId="11" xfId="0" applyFont="1" applyFill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70" fontId="0" fillId="0" borderId="10" xfId="0" applyNumberFormat="1" applyBorder="1" applyAlignment="1">
      <alignment horizontal="left" wrapText="1"/>
    </xf>
    <xf numFmtId="49" fontId="6" fillId="0" borderId="0" xfId="0" applyNumberFormat="1" applyFont="1"/>
    <xf numFmtId="1" fontId="6" fillId="0" borderId="0" xfId="0" applyNumberFormat="1" applyFont="1"/>
    <xf numFmtId="0" fontId="27" fillId="28" borderId="11" xfId="0" applyFont="1" applyFill="1" applyBorder="1" applyAlignment="1">
      <alignment horizontal="center" vertical="center" textRotation="90" wrapText="1"/>
    </xf>
    <xf numFmtId="0" fontId="21" fillId="28" borderId="11" xfId="0" applyFont="1" applyFill="1" applyBorder="1" applyAlignment="1">
      <alignment horizontal="center" vertical="center" textRotation="90" wrapText="1"/>
    </xf>
    <xf numFmtId="0" fontId="26" fillId="28" borderId="17" xfId="0" applyFont="1" applyFill="1" applyBorder="1" applyAlignment="1">
      <alignment horizontal="center" vertical="center" wrapText="1"/>
    </xf>
    <xf numFmtId="0" fontId="28" fillId="0" borderId="0" xfId="37" applyNumberForma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9" fontId="0" fillId="0" borderId="18" xfId="0" applyNumberForma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 wrapText="1"/>
    </xf>
    <xf numFmtId="0" fontId="0" fillId="29" borderId="0" xfId="0" applyFill="1" applyBorder="1" applyAlignment="1">
      <alignment horizontal="left" wrapText="1"/>
    </xf>
    <xf numFmtId="0" fontId="0" fillId="29" borderId="0" xfId="0" applyFill="1" applyAlignment="1">
      <alignment horizontal="left" wrapText="1"/>
    </xf>
    <xf numFmtId="0" fontId="0" fillId="29" borderId="10" xfId="0" applyFill="1" applyBorder="1" applyAlignment="1">
      <alignment horizontal="left" wrapText="1"/>
    </xf>
    <xf numFmtId="0" fontId="2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9" fillId="29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right" wrapText="1"/>
    </xf>
    <xf numFmtId="0" fontId="0" fillId="24" borderId="10" xfId="0" applyFill="1" applyBorder="1" applyAlignment="1">
      <alignment horizontal="right" wrapText="1"/>
    </xf>
    <xf numFmtId="0" fontId="6" fillId="24" borderId="0" xfId="0" applyFont="1" applyFill="1" applyBorder="1" applyAlignment="1">
      <alignment horizontal="right" wrapText="1"/>
    </xf>
    <xf numFmtId="0" fontId="19" fillId="29" borderId="0" xfId="0" applyFont="1" applyFill="1" applyAlignment="1">
      <alignment horizontal="left" wrapText="1"/>
    </xf>
    <xf numFmtId="0" fontId="19" fillId="29" borderId="10" xfId="0" applyFont="1" applyFill="1" applyBorder="1" applyAlignment="1">
      <alignment horizontal="left" wrapText="1"/>
    </xf>
    <xf numFmtId="0" fontId="6" fillId="24" borderId="18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26" fillId="24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19" fillId="25" borderId="0" xfId="0" applyFont="1" applyFill="1" applyAlignment="1">
      <alignment horizontal="left" wrapText="1"/>
    </xf>
    <xf numFmtId="165" fontId="6" fillId="24" borderId="10" xfId="0" applyNumberFormat="1" applyFont="1" applyFill="1" applyBorder="1" applyAlignment="1">
      <alignment horizontal="right" wrapText="1"/>
    </xf>
    <xf numFmtId="2" fontId="0" fillId="24" borderId="10" xfId="0" applyNumberFormat="1" applyFill="1" applyBorder="1" applyAlignment="1">
      <alignment horizontal="right" wrapText="1"/>
    </xf>
    <xf numFmtId="0" fontId="19" fillId="25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22" fillId="0" borderId="0" xfId="0" applyFont="1" applyAlignment="1">
      <alignment wrapText="1"/>
    </xf>
    <xf numFmtId="0" fontId="6" fillId="0" borderId="0" xfId="0" applyNumberFormat="1" applyFont="1" applyFill="1" applyAlignment="1">
      <alignment wrapText="1"/>
    </xf>
    <xf numFmtId="0" fontId="29" fillId="0" borderId="0" xfId="0" applyNumberFormat="1" applyFont="1" applyFill="1" applyAlignment="1">
      <alignment wrapText="1"/>
    </xf>
    <xf numFmtId="0" fontId="6" fillId="0" borderId="0" xfId="0" applyNumberFormat="1" applyFont="1" applyAlignment="1">
      <alignment wrapText="1"/>
    </xf>
    <xf numFmtId="166" fontId="31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9" fontId="6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24" borderId="15" xfId="0" applyFont="1" applyFill="1" applyBorder="1" applyAlignment="1">
      <alignment horizontal="right" wrapText="1"/>
    </xf>
    <xf numFmtId="0" fontId="0" fillId="24" borderId="15" xfId="0" applyFill="1" applyBorder="1" applyAlignment="1">
      <alignment horizontal="right" wrapText="1"/>
    </xf>
    <xf numFmtId="0" fontId="0" fillId="24" borderId="0" xfId="0" applyFill="1" applyBorder="1" applyAlignment="1">
      <alignment horizontal="right" wrapText="1"/>
    </xf>
    <xf numFmtId="0" fontId="0" fillId="24" borderId="18" xfId="0" applyFill="1" applyBorder="1" applyAlignment="1">
      <alignment horizontal="right" wrapText="1"/>
    </xf>
    <xf numFmtId="9" fontId="0" fillId="0" borderId="15" xfId="0" applyNumberFormat="1" applyFill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169" fontId="6" fillId="0" borderId="11" xfId="0" applyNumberFormat="1" applyFont="1" applyBorder="1" applyAlignment="1">
      <alignment horizontal="left" wrapText="1"/>
    </xf>
    <xf numFmtId="167" fontId="6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25" fillId="28" borderId="12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/>
    </xf>
    <xf numFmtId="0" fontId="23" fillId="27" borderId="10" xfId="0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/>
    </xf>
    <xf numFmtId="0" fontId="6" fillId="27" borderId="11" xfId="0" applyFont="1" applyFill="1" applyBorder="1" applyAlignment="1">
      <alignment horizontal="center"/>
    </xf>
    <xf numFmtId="0" fontId="25" fillId="26" borderId="11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19" fillId="29" borderId="18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0" fillId="27" borderId="12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6" fillId="27" borderId="12" xfId="0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/>
    </xf>
    <xf numFmtId="0" fontId="6" fillId="27" borderId="13" xfId="0" applyFont="1" applyFill="1" applyBorder="1" applyAlignment="1">
      <alignment horizontal="center"/>
    </xf>
  </cellXfs>
  <cellStyles count="5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B000000}"/>
    <cellStyle name="Euro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" xfId="37" builtinId="8"/>
    <cellStyle name="Linked Cell" xfId="38" xr:uid="{00000000-0005-0000-0000-000025000000}"/>
    <cellStyle name="Neutral" xfId="39" builtinId="28" customBuiltin="1"/>
    <cellStyle name="Normal 2" xfId="40" xr:uid="{00000000-0005-0000-0000-000027000000}"/>
    <cellStyle name="Normal 3" xfId="41" xr:uid="{00000000-0005-0000-0000-000028000000}"/>
    <cellStyle name="Normal 3 2" xfId="42" xr:uid="{00000000-0005-0000-0000-000029000000}"/>
    <cellStyle name="Normal 3_Lieferanten Fertigungsteile" xfId="43" xr:uid="{00000000-0005-0000-0000-00002A000000}"/>
    <cellStyle name="Normal 4" xfId="44" xr:uid="{00000000-0005-0000-0000-00002B000000}"/>
    <cellStyle name="Normal 4 2" xfId="45" xr:uid="{00000000-0005-0000-0000-00002C000000}"/>
    <cellStyle name="Normal 4_Lieferanten Fertigungsteile" xfId="46" xr:uid="{00000000-0005-0000-0000-00002D000000}"/>
    <cellStyle name="Note" xfId="47" xr:uid="{00000000-0005-0000-0000-00002E000000}"/>
    <cellStyle name="Output" xfId="48" xr:uid="{00000000-0005-0000-0000-00002F000000}"/>
    <cellStyle name="Percent 2" xfId="49" xr:uid="{00000000-0005-0000-0000-000030000000}"/>
    <cellStyle name="Percent 3" xfId="50" xr:uid="{00000000-0005-0000-0000-000031000000}"/>
    <cellStyle name="Prozent" xfId="51" builtinId="5"/>
    <cellStyle name="Standard" xfId="0" builtinId="0"/>
    <cellStyle name="Title" xfId="52" xr:uid="{00000000-0005-0000-0000-000034000000}"/>
    <cellStyle name="Total" xfId="53" xr:uid="{00000000-0005-0000-0000-000035000000}"/>
    <cellStyle name="Warning Text" xfId="5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D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C$98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C$156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138</xdr:row>
          <xdr:rowOff>28575</xdr:rowOff>
        </xdr:from>
        <xdr:to>
          <xdr:col>1</xdr:col>
          <xdr:colOff>790575</xdr:colOff>
          <xdr:row>139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145</xdr:row>
          <xdr:rowOff>19050</xdr:rowOff>
        </xdr:from>
        <xdr:to>
          <xdr:col>1</xdr:col>
          <xdr:colOff>1114425</xdr:colOff>
          <xdr:row>146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146</xdr:row>
          <xdr:rowOff>19050</xdr:rowOff>
        </xdr:from>
        <xdr:to>
          <xdr:col>1</xdr:col>
          <xdr:colOff>1114425</xdr:colOff>
          <xdr:row>147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149</xdr:row>
          <xdr:rowOff>19050</xdr:rowOff>
        </xdr:from>
        <xdr:to>
          <xdr:col>1</xdr:col>
          <xdr:colOff>1114425</xdr:colOff>
          <xdr:row>150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150</xdr:row>
          <xdr:rowOff>19050</xdr:rowOff>
        </xdr:from>
        <xdr:to>
          <xdr:col>1</xdr:col>
          <xdr:colOff>1114425</xdr:colOff>
          <xdr:row>151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154</xdr:row>
          <xdr:rowOff>0</xdr:rowOff>
        </xdr:from>
        <xdr:to>
          <xdr:col>1</xdr:col>
          <xdr:colOff>1114425</xdr:colOff>
          <xdr:row>154</xdr:row>
          <xdr:rowOff>209550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155</xdr:row>
          <xdr:rowOff>19050</xdr:rowOff>
        </xdr:from>
        <xdr:to>
          <xdr:col>1</xdr:col>
          <xdr:colOff>1114425</xdr:colOff>
          <xdr:row>156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156</xdr:row>
          <xdr:rowOff>19050</xdr:rowOff>
        </xdr:from>
        <xdr:to>
          <xdr:col>1</xdr:col>
          <xdr:colOff>1133475</xdr:colOff>
          <xdr:row>157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157</xdr:row>
          <xdr:rowOff>19050</xdr:rowOff>
        </xdr:from>
        <xdr:to>
          <xdr:col>1</xdr:col>
          <xdr:colOff>1133475</xdr:colOff>
          <xdr:row>158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160</xdr:row>
          <xdr:rowOff>9525</xdr:rowOff>
        </xdr:from>
        <xdr:to>
          <xdr:col>1</xdr:col>
          <xdr:colOff>1133475</xdr:colOff>
          <xdr:row>161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161</xdr:row>
          <xdr:rowOff>19050</xdr:rowOff>
        </xdr:from>
        <xdr:to>
          <xdr:col>1</xdr:col>
          <xdr:colOff>1133475</xdr:colOff>
          <xdr:row>162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162</xdr:row>
          <xdr:rowOff>19050</xdr:rowOff>
        </xdr:from>
        <xdr:to>
          <xdr:col>1</xdr:col>
          <xdr:colOff>1133475</xdr:colOff>
          <xdr:row>163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163</xdr:row>
          <xdr:rowOff>19050</xdr:rowOff>
        </xdr:from>
        <xdr:to>
          <xdr:col>1</xdr:col>
          <xdr:colOff>1133475</xdr:colOff>
          <xdr:row>164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166</xdr:row>
          <xdr:rowOff>19050</xdr:rowOff>
        </xdr:from>
        <xdr:to>
          <xdr:col>1</xdr:col>
          <xdr:colOff>1133475</xdr:colOff>
          <xdr:row>167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175</xdr:row>
          <xdr:rowOff>19050</xdr:rowOff>
        </xdr:from>
        <xdr:to>
          <xdr:col>1</xdr:col>
          <xdr:colOff>1133475</xdr:colOff>
          <xdr:row>176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178</xdr:row>
          <xdr:rowOff>19050</xdr:rowOff>
        </xdr:from>
        <xdr:to>
          <xdr:col>1</xdr:col>
          <xdr:colOff>1133475</xdr:colOff>
          <xdr:row>179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179</xdr:row>
          <xdr:rowOff>19050</xdr:rowOff>
        </xdr:from>
        <xdr:to>
          <xdr:col>1</xdr:col>
          <xdr:colOff>1133475</xdr:colOff>
          <xdr:row>180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180</xdr:row>
          <xdr:rowOff>19050</xdr:rowOff>
        </xdr:from>
        <xdr:to>
          <xdr:col>1</xdr:col>
          <xdr:colOff>1133475</xdr:colOff>
          <xdr:row>181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181</xdr:row>
          <xdr:rowOff>19050</xdr:rowOff>
        </xdr:from>
        <xdr:to>
          <xdr:col>1</xdr:col>
          <xdr:colOff>1133475</xdr:colOff>
          <xdr:row>182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182</xdr:row>
          <xdr:rowOff>19050</xdr:rowOff>
        </xdr:from>
        <xdr:to>
          <xdr:col>1</xdr:col>
          <xdr:colOff>1133475</xdr:colOff>
          <xdr:row>183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185</xdr:row>
          <xdr:rowOff>19050</xdr:rowOff>
        </xdr:from>
        <xdr:to>
          <xdr:col>1</xdr:col>
          <xdr:colOff>1133475</xdr:colOff>
          <xdr:row>186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186</xdr:row>
          <xdr:rowOff>19050</xdr:rowOff>
        </xdr:from>
        <xdr:to>
          <xdr:col>1</xdr:col>
          <xdr:colOff>1133475</xdr:colOff>
          <xdr:row>187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189</xdr:row>
          <xdr:rowOff>19050</xdr:rowOff>
        </xdr:from>
        <xdr:to>
          <xdr:col>1</xdr:col>
          <xdr:colOff>1133475</xdr:colOff>
          <xdr:row>190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190</xdr:row>
          <xdr:rowOff>19050</xdr:rowOff>
        </xdr:from>
        <xdr:to>
          <xdr:col>1</xdr:col>
          <xdr:colOff>1133475</xdr:colOff>
          <xdr:row>191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191</xdr:row>
          <xdr:rowOff>19050</xdr:rowOff>
        </xdr:from>
        <xdr:to>
          <xdr:col>1</xdr:col>
          <xdr:colOff>1133475</xdr:colOff>
          <xdr:row>192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192</xdr:row>
          <xdr:rowOff>19050</xdr:rowOff>
        </xdr:from>
        <xdr:to>
          <xdr:col>1</xdr:col>
          <xdr:colOff>1133475</xdr:colOff>
          <xdr:row>193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193</xdr:row>
          <xdr:rowOff>19050</xdr:rowOff>
        </xdr:from>
        <xdr:to>
          <xdr:col>1</xdr:col>
          <xdr:colOff>1133475</xdr:colOff>
          <xdr:row>194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194</xdr:row>
          <xdr:rowOff>19050</xdr:rowOff>
        </xdr:from>
        <xdr:to>
          <xdr:col>1</xdr:col>
          <xdr:colOff>1133475</xdr:colOff>
          <xdr:row>195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145</xdr:row>
          <xdr:rowOff>19050</xdr:rowOff>
        </xdr:from>
        <xdr:to>
          <xdr:col>1</xdr:col>
          <xdr:colOff>1343025</xdr:colOff>
          <xdr:row>146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146</xdr:row>
          <xdr:rowOff>19050</xdr:rowOff>
        </xdr:from>
        <xdr:to>
          <xdr:col>1</xdr:col>
          <xdr:colOff>1343025</xdr:colOff>
          <xdr:row>147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149</xdr:row>
          <xdr:rowOff>19050</xdr:rowOff>
        </xdr:from>
        <xdr:to>
          <xdr:col>1</xdr:col>
          <xdr:colOff>1343025</xdr:colOff>
          <xdr:row>150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150</xdr:row>
          <xdr:rowOff>19050</xdr:rowOff>
        </xdr:from>
        <xdr:to>
          <xdr:col>1</xdr:col>
          <xdr:colOff>1343025</xdr:colOff>
          <xdr:row>151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154</xdr:row>
          <xdr:rowOff>0</xdr:rowOff>
        </xdr:from>
        <xdr:to>
          <xdr:col>1</xdr:col>
          <xdr:colOff>1343025</xdr:colOff>
          <xdr:row>154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155</xdr:row>
          <xdr:rowOff>19050</xdr:rowOff>
        </xdr:from>
        <xdr:to>
          <xdr:col>1</xdr:col>
          <xdr:colOff>1343025</xdr:colOff>
          <xdr:row>156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156</xdr:row>
          <xdr:rowOff>19050</xdr:rowOff>
        </xdr:from>
        <xdr:to>
          <xdr:col>1</xdr:col>
          <xdr:colOff>1343025</xdr:colOff>
          <xdr:row>157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157</xdr:row>
          <xdr:rowOff>19050</xdr:rowOff>
        </xdr:from>
        <xdr:to>
          <xdr:col>1</xdr:col>
          <xdr:colOff>1343025</xdr:colOff>
          <xdr:row>158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160</xdr:row>
          <xdr:rowOff>19050</xdr:rowOff>
        </xdr:from>
        <xdr:to>
          <xdr:col>1</xdr:col>
          <xdr:colOff>1343025</xdr:colOff>
          <xdr:row>161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161</xdr:row>
          <xdr:rowOff>19050</xdr:rowOff>
        </xdr:from>
        <xdr:to>
          <xdr:col>1</xdr:col>
          <xdr:colOff>1343025</xdr:colOff>
          <xdr:row>162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162</xdr:row>
          <xdr:rowOff>19050</xdr:rowOff>
        </xdr:from>
        <xdr:to>
          <xdr:col>1</xdr:col>
          <xdr:colOff>1343025</xdr:colOff>
          <xdr:row>163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163</xdr:row>
          <xdr:rowOff>19050</xdr:rowOff>
        </xdr:from>
        <xdr:to>
          <xdr:col>1</xdr:col>
          <xdr:colOff>1343025</xdr:colOff>
          <xdr:row>164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166</xdr:row>
          <xdr:rowOff>19050</xdr:rowOff>
        </xdr:from>
        <xdr:to>
          <xdr:col>1</xdr:col>
          <xdr:colOff>1343025</xdr:colOff>
          <xdr:row>167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175</xdr:row>
          <xdr:rowOff>19050</xdr:rowOff>
        </xdr:from>
        <xdr:to>
          <xdr:col>1</xdr:col>
          <xdr:colOff>1343025</xdr:colOff>
          <xdr:row>176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178</xdr:row>
          <xdr:rowOff>19050</xdr:rowOff>
        </xdr:from>
        <xdr:to>
          <xdr:col>1</xdr:col>
          <xdr:colOff>1343025</xdr:colOff>
          <xdr:row>179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179</xdr:row>
          <xdr:rowOff>19050</xdr:rowOff>
        </xdr:from>
        <xdr:to>
          <xdr:col>1</xdr:col>
          <xdr:colOff>1343025</xdr:colOff>
          <xdr:row>180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180</xdr:row>
          <xdr:rowOff>19050</xdr:rowOff>
        </xdr:from>
        <xdr:to>
          <xdr:col>1</xdr:col>
          <xdr:colOff>1343025</xdr:colOff>
          <xdr:row>181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181</xdr:row>
          <xdr:rowOff>19050</xdr:rowOff>
        </xdr:from>
        <xdr:to>
          <xdr:col>1</xdr:col>
          <xdr:colOff>1343025</xdr:colOff>
          <xdr:row>182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182</xdr:row>
          <xdr:rowOff>19050</xdr:rowOff>
        </xdr:from>
        <xdr:to>
          <xdr:col>1</xdr:col>
          <xdr:colOff>1343025</xdr:colOff>
          <xdr:row>183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102</xdr:row>
          <xdr:rowOff>209550</xdr:rowOff>
        </xdr:from>
        <xdr:to>
          <xdr:col>1</xdr:col>
          <xdr:colOff>1057275</xdr:colOff>
          <xdr:row>104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0</xdr:rowOff>
        </xdr:from>
        <xdr:to>
          <xdr:col>1</xdr:col>
          <xdr:colOff>1057275</xdr:colOff>
          <xdr:row>96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70</xdr:row>
          <xdr:rowOff>19050</xdr:rowOff>
        </xdr:from>
        <xdr:to>
          <xdr:col>1</xdr:col>
          <xdr:colOff>1047750</xdr:colOff>
          <xdr:row>71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104</xdr:row>
          <xdr:rowOff>9525</xdr:rowOff>
        </xdr:from>
        <xdr:to>
          <xdr:col>1</xdr:col>
          <xdr:colOff>1066800</xdr:colOff>
          <xdr:row>105</xdr:row>
          <xdr:rowOff>4483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0</xdr:rowOff>
        </xdr:from>
        <xdr:to>
          <xdr:col>1</xdr:col>
          <xdr:colOff>1066800</xdr:colOff>
          <xdr:row>107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96</xdr:row>
          <xdr:rowOff>19050</xdr:rowOff>
        </xdr:from>
        <xdr:to>
          <xdr:col>1</xdr:col>
          <xdr:colOff>1057275</xdr:colOff>
          <xdr:row>97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</xdr:row>
          <xdr:rowOff>9525</xdr:rowOff>
        </xdr:from>
        <xdr:to>
          <xdr:col>1</xdr:col>
          <xdr:colOff>1057275</xdr:colOff>
          <xdr:row>99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102</xdr:row>
          <xdr:rowOff>19050</xdr:rowOff>
        </xdr:from>
        <xdr:to>
          <xdr:col>1</xdr:col>
          <xdr:colOff>1076325</xdr:colOff>
          <xdr:row>103</xdr:row>
          <xdr:rowOff>4483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101</xdr:row>
          <xdr:rowOff>19050</xdr:rowOff>
        </xdr:from>
        <xdr:to>
          <xdr:col>1</xdr:col>
          <xdr:colOff>1057275</xdr:colOff>
          <xdr:row>102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107</xdr:row>
          <xdr:rowOff>19050</xdr:rowOff>
        </xdr:from>
        <xdr:to>
          <xdr:col>1</xdr:col>
          <xdr:colOff>1085850</xdr:colOff>
          <xdr:row>107</xdr:row>
          <xdr:rowOff>304800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9525</xdr:rowOff>
        </xdr:from>
        <xdr:to>
          <xdr:col>1</xdr:col>
          <xdr:colOff>1076325</xdr:colOff>
          <xdr:row>108</xdr:row>
          <xdr:rowOff>295275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704023</xdr:colOff>
      <xdr:row>0</xdr:row>
      <xdr:rowOff>99392</xdr:rowOff>
    </xdr:from>
    <xdr:to>
      <xdr:col>1</xdr:col>
      <xdr:colOff>3752023</xdr:colOff>
      <xdr:row>0</xdr:row>
      <xdr:rowOff>591864</xdr:rowOff>
    </xdr:to>
    <xdr:pic>
      <xdr:nvPicPr>
        <xdr:cNvPr id="97" name="Bild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4083327" y="99392"/>
          <a:ext cx="3048000" cy="49247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9525</xdr:rowOff>
        </xdr:from>
        <xdr:to>
          <xdr:col>1</xdr:col>
          <xdr:colOff>1066800</xdr:colOff>
          <xdr:row>76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76200</xdr:rowOff>
        </xdr:from>
        <xdr:to>
          <xdr:col>1</xdr:col>
          <xdr:colOff>1057275</xdr:colOff>
          <xdr:row>78</xdr:row>
          <xdr:rowOff>304800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0</xdr:rowOff>
        </xdr:from>
        <xdr:to>
          <xdr:col>1</xdr:col>
          <xdr:colOff>1057275</xdr:colOff>
          <xdr:row>89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1047750</xdr:colOff>
          <xdr:row>78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125</xdr:row>
          <xdr:rowOff>228600</xdr:rowOff>
        </xdr:from>
        <xdr:to>
          <xdr:col>1</xdr:col>
          <xdr:colOff>1066800</xdr:colOff>
          <xdr:row>127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119</xdr:row>
          <xdr:rowOff>219075</xdr:rowOff>
        </xdr:from>
        <xdr:to>
          <xdr:col>1</xdr:col>
          <xdr:colOff>1057275</xdr:colOff>
          <xdr:row>121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19050</xdr:rowOff>
        </xdr:from>
        <xdr:to>
          <xdr:col>1</xdr:col>
          <xdr:colOff>1057275</xdr:colOff>
          <xdr:row>122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123</xdr:row>
          <xdr:rowOff>19050</xdr:rowOff>
        </xdr:from>
        <xdr:to>
          <xdr:col>1</xdr:col>
          <xdr:colOff>1066800</xdr:colOff>
          <xdr:row>124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124</xdr:row>
          <xdr:rowOff>9525</xdr:rowOff>
        </xdr:from>
        <xdr:to>
          <xdr:col>1</xdr:col>
          <xdr:colOff>1066800</xdr:colOff>
          <xdr:row>125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122</xdr:row>
          <xdr:rowOff>28575</xdr:rowOff>
        </xdr:from>
        <xdr:to>
          <xdr:col>1</xdr:col>
          <xdr:colOff>1066800</xdr:colOff>
          <xdr:row>123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3371850</xdr:colOff>
          <xdr:row>72</xdr:row>
          <xdr:rowOff>0</xdr:rowOff>
        </xdr:from>
        <xdr:to>
          <xdr:col>1</xdr:col>
          <xdr:colOff>1038225</xdr:colOff>
          <xdr:row>73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108</xdr:row>
          <xdr:rowOff>800100</xdr:rowOff>
        </xdr:from>
        <xdr:to>
          <xdr:col>1</xdr:col>
          <xdr:colOff>1085850</xdr:colOff>
          <xdr:row>110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135</xdr:row>
          <xdr:rowOff>9525</xdr:rowOff>
        </xdr:from>
        <xdr:to>
          <xdr:col>1</xdr:col>
          <xdr:colOff>781050</xdr:colOff>
          <xdr:row>136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140</xdr:row>
          <xdr:rowOff>0</xdr:rowOff>
        </xdr:from>
        <xdr:to>
          <xdr:col>1</xdr:col>
          <xdr:colOff>781050</xdr:colOff>
          <xdr:row>141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148</xdr:row>
          <xdr:rowOff>9525</xdr:rowOff>
        </xdr:from>
        <xdr:to>
          <xdr:col>1</xdr:col>
          <xdr:colOff>790575</xdr:colOff>
          <xdr:row>149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144</xdr:row>
          <xdr:rowOff>19050</xdr:rowOff>
        </xdr:from>
        <xdr:to>
          <xdr:col>1</xdr:col>
          <xdr:colOff>800100</xdr:colOff>
          <xdr:row>145</xdr:row>
          <xdr:rowOff>9525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153</xdr:row>
          <xdr:rowOff>9525</xdr:rowOff>
        </xdr:from>
        <xdr:to>
          <xdr:col>1</xdr:col>
          <xdr:colOff>800100</xdr:colOff>
          <xdr:row>154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159</xdr:row>
          <xdr:rowOff>9525</xdr:rowOff>
        </xdr:from>
        <xdr:to>
          <xdr:col>1</xdr:col>
          <xdr:colOff>809625</xdr:colOff>
          <xdr:row>160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165</xdr:row>
          <xdr:rowOff>9525</xdr:rowOff>
        </xdr:from>
        <xdr:to>
          <xdr:col>1</xdr:col>
          <xdr:colOff>819150</xdr:colOff>
          <xdr:row>166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168</xdr:row>
          <xdr:rowOff>9525</xdr:rowOff>
        </xdr:from>
        <xdr:to>
          <xdr:col>1</xdr:col>
          <xdr:colOff>781050</xdr:colOff>
          <xdr:row>169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173</xdr:row>
          <xdr:rowOff>9525</xdr:rowOff>
        </xdr:from>
        <xdr:to>
          <xdr:col>1</xdr:col>
          <xdr:colOff>771525</xdr:colOff>
          <xdr:row>174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177</xdr:row>
          <xdr:rowOff>9525</xdr:rowOff>
        </xdr:from>
        <xdr:to>
          <xdr:col>1</xdr:col>
          <xdr:colOff>809625</xdr:colOff>
          <xdr:row>178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184</xdr:row>
          <xdr:rowOff>28575</xdr:rowOff>
        </xdr:from>
        <xdr:to>
          <xdr:col>1</xdr:col>
          <xdr:colOff>1123950</xdr:colOff>
          <xdr:row>185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188</xdr:row>
          <xdr:rowOff>28575</xdr:rowOff>
        </xdr:from>
        <xdr:to>
          <xdr:col>1</xdr:col>
          <xdr:colOff>1123950</xdr:colOff>
          <xdr:row>189</xdr:row>
          <xdr:rowOff>9525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115</xdr:row>
          <xdr:rowOff>0</xdr:rowOff>
        </xdr:from>
        <xdr:to>
          <xdr:col>1</xdr:col>
          <xdr:colOff>1057275</xdr:colOff>
          <xdr:row>116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116</xdr:row>
          <xdr:rowOff>19050</xdr:rowOff>
        </xdr:from>
        <xdr:to>
          <xdr:col>1</xdr:col>
          <xdr:colOff>1057275</xdr:colOff>
          <xdr:row>117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117</xdr:row>
          <xdr:rowOff>28575</xdr:rowOff>
        </xdr:from>
        <xdr:to>
          <xdr:col>1</xdr:col>
          <xdr:colOff>1057275</xdr:colOff>
          <xdr:row>118</xdr:row>
          <xdr:rowOff>9525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9525</xdr:rowOff>
        </xdr:from>
        <xdr:to>
          <xdr:col>1</xdr:col>
          <xdr:colOff>1057275</xdr:colOff>
          <xdr:row>100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100</xdr:row>
          <xdr:rowOff>9525</xdr:rowOff>
        </xdr:from>
        <xdr:to>
          <xdr:col>1</xdr:col>
          <xdr:colOff>1057275</xdr:colOff>
          <xdr:row>101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9525</xdr:rowOff>
        </xdr:from>
        <xdr:to>
          <xdr:col>1</xdr:col>
          <xdr:colOff>1095375</xdr:colOff>
          <xdr:row>110</xdr:row>
          <xdr:rowOff>314325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0</xdr:rowOff>
        </xdr:from>
        <xdr:to>
          <xdr:col>1</xdr:col>
          <xdr:colOff>1095375</xdr:colOff>
          <xdr:row>112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19050</xdr:rowOff>
        </xdr:from>
        <xdr:to>
          <xdr:col>1</xdr:col>
          <xdr:colOff>1057275</xdr:colOff>
          <xdr:row>98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E7DC113A-6B05-1B03-9342-4427CEFA4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25773</xdr:colOff>
          <xdr:row>124</xdr:row>
          <xdr:rowOff>219635</xdr:rowOff>
        </xdr:from>
        <xdr:to>
          <xdr:col>1</xdr:col>
          <xdr:colOff>1073523</xdr:colOff>
          <xdr:row>126</xdr:row>
          <xdr:rowOff>14568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340E7674-72CC-E9DA-9661-74F6ECA17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Ja/Yes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C208"/>
  <sheetViews>
    <sheetView tabSelected="1" zoomScale="85" zoomScaleNormal="85" workbookViewId="0">
      <pane ySplit="2" topLeftCell="A3" activePane="bottomLeft" state="frozen"/>
      <selection pane="bottomLeft" activeCell="B157" sqref="B157"/>
    </sheetView>
  </sheetViews>
  <sheetFormatPr baseColWidth="10" defaultRowHeight="12.75" x14ac:dyDescent="0.2"/>
  <cols>
    <col min="1" max="1" width="50.7109375" style="70" customWidth="1"/>
    <col min="2" max="2" width="57.7109375" style="19" customWidth="1"/>
    <col min="3" max="3" width="11.42578125" style="45" customWidth="1"/>
    <col min="4" max="5" width="11.42578125" style="46" customWidth="1"/>
    <col min="6" max="7" width="11.42578125" style="2"/>
    <col min="8" max="23" width="11.42578125" customWidth="1"/>
    <col min="25" max="27" width="11.42578125" customWidth="1"/>
    <col min="44" max="44" width="17.140625" customWidth="1"/>
  </cols>
  <sheetData>
    <row r="1" spans="1:94" ht="54" customHeight="1" x14ac:dyDescent="0.25">
      <c r="A1" s="69" t="s">
        <v>209</v>
      </c>
      <c r="G1" s="47"/>
      <c r="H1" s="1"/>
    </row>
    <row r="2" spans="1:94" s="4" customFormat="1" ht="17.25" customHeight="1" x14ac:dyDescent="0.2">
      <c r="A2" s="70"/>
      <c r="B2" s="19"/>
      <c r="C2" s="45"/>
      <c r="D2" s="46"/>
      <c r="E2" s="46"/>
      <c r="F2" s="2"/>
      <c r="G2" s="47"/>
      <c r="H2" s="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94" s="4" customFormat="1" ht="18" customHeight="1" x14ac:dyDescent="0.2">
      <c r="A3" s="71" t="s">
        <v>131</v>
      </c>
      <c r="B3" s="66"/>
      <c r="C3" s="45"/>
      <c r="D3" s="46"/>
      <c r="E3" s="46"/>
      <c r="F3" s="2"/>
      <c r="G3" s="47"/>
      <c r="H3" s="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</row>
    <row r="4" spans="1:94" s="91" customFormat="1" ht="18" customHeight="1" x14ac:dyDescent="0.2">
      <c r="A4" s="72" t="s">
        <v>72</v>
      </c>
      <c r="B4" s="41"/>
      <c r="C4" s="87"/>
      <c r="D4" s="88"/>
      <c r="E4" s="88"/>
      <c r="F4" s="89"/>
      <c r="G4" s="90"/>
      <c r="H4" s="86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</row>
    <row r="5" spans="1:94" s="91" customFormat="1" ht="18" customHeight="1" x14ac:dyDescent="0.2">
      <c r="A5" s="72" t="s">
        <v>151</v>
      </c>
      <c r="B5" s="41"/>
      <c r="C5" s="87"/>
      <c r="D5" s="88"/>
      <c r="E5" s="88"/>
      <c r="F5" s="89"/>
      <c r="G5" s="90"/>
      <c r="H5" s="86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</row>
    <row r="6" spans="1:94" s="91" customFormat="1" ht="18" customHeight="1" x14ac:dyDescent="0.2">
      <c r="A6" s="72" t="s">
        <v>149</v>
      </c>
      <c r="B6" s="41"/>
      <c r="C6" s="87"/>
      <c r="D6" s="88"/>
      <c r="E6" s="88"/>
      <c r="F6" s="89"/>
      <c r="G6" s="90"/>
      <c r="H6" s="86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</row>
    <row r="7" spans="1:94" s="91" customFormat="1" ht="18" customHeight="1" x14ac:dyDescent="0.2">
      <c r="A7" s="72" t="s">
        <v>150</v>
      </c>
      <c r="B7" s="41"/>
      <c r="C7" s="87" t="b">
        <v>0</v>
      </c>
      <c r="D7" s="88"/>
      <c r="E7" s="88"/>
      <c r="F7" s="89"/>
      <c r="G7" s="90"/>
      <c r="H7" s="86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</row>
    <row r="8" spans="1:94" s="91" customFormat="1" ht="18" customHeight="1" x14ac:dyDescent="0.2">
      <c r="A8" s="73" t="s">
        <v>180</v>
      </c>
      <c r="B8" s="42"/>
      <c r="C8" s="87"/>
      <c r="D8" s="88"/>
      <c r="E8" s="88"/>
      <c r="F8" s="89"/>
      <c r="G8" s="90"/>
      <c r="H8" s="86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</row>
    <row r="9" spans="1:94" s="91" customFormat="1" ht="18" customHeight="1" x14ac:dyDescent="0.2">
      <c r="A9" s="72" t="s">
        <v>181</v>
      </c>
      <c r="B9" s="42"/>
      <c r="C9" s="87"/>
      <c r="D9" s="88"/>
      <c r="E9" s="88"/>
      <c r="F9" s="89"/>
      <c r="G9" s="90"/>
      <c r="H9" s="86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</row>
    <row r="10" spans="1:94" s="91" customFormat="1" ht="18" customHeight="1" x14ac:dyDescent="0.2">
      <c r="A10" s="74" t="s">
        <v>182</v>
      </c>
      <c r="B10" s="58"/>
      <c r="C10" s="87" t="b">
        <v>0</v>
      </c>
      <c r="D10" s="88"/>
      <c r="E10" s="88"/>
      <c r="F10" s="89"/>
      <c r="G10" s="90"/>
      <c r="H10" s="86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</row>
    <row r="11" spans="1:94" s="91" customFormat="1" ht="18" customHeight="1" x14ac:dyDescent="0.2">
      <c r="A11" s="72" t="s">
        <v>152</v>
      </c>
      <c r="B11" s="42"/>
      <c r="C11" s="87"/>
      <c r="D11" s="88"/>
      <c r="E11" s="88"/>
      <c r="F11" s="89"/>
      <c r="G11" s="90"/>
      <c r="H11" s="86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</row>
    <row r="12" spans="1:94" s="70" customFormat="1" ht="18" customHeight="1" x14ac:dyDescent="0.2">
      <c r="A12" s="72" t="s">
        <v>155</v>
      </c>
      <c r="B12" s="23"/>
      <c r="C12" s="87" t="b">
        <v>0</v>
      </c>
      <c r="D12" s="88"/>
      <c r="E12" s="88"/>
      <c r="F12" s="89"/>
      <c r="G12" s="92"/>
      <c r="H12" s="86"/>
    </row>
    <row r="13" spans="1:94" s="70" customFormat="1" ht="18" customHeight="1" x14ac:dyDescent="0.2">
      <c r="A13" s="74" t="s">
        <v>184</v>
      </c>
      <c r="B13" s="48"/>
      <c r="C13" s="87"/>
      <c r="D13" s="88"/>
      <c r="E13" s="88"/>
      <c r="F13" s="89"/>
      <c r="G13" s="92"/>
      <c r="H13" s="86"/>
    </row>
    <row r="14" spans="1:94" s="70" customFormat="1" ht="18" customHeight="1" x14ac:dyDescent="0.2">
      <c r="A14" s="77" t="s">
        <v>183</v>
      </c>
      <c r="B14" s="61"/>
      <c r="C14" s="87"/>
      <c r="D14" s="88" t="b">
        <v>0</v>
      </c>
      <c r="E14" s="88"/>
      <c r="F14" s="89"/>
      <c r="G14" s="92"/>
      <c r="H14" s="86"/>
    </row>
    <row r="15" spans="1:94" s="70" customFormat="1" ht="18" customHeight="1" x14ac:dyDescent="0.2">
      <c r="B15" s="19"/>
      <c r="C15" s="87"/>
      <c r="D15" s="88"/>
      <c r="E15" s="88"/>
      <c r="F15" s="89"/>
      <c r="G15" s="90"/>
      <c r="H15" s="86"/>
    </row>
    <row r="16" spans="1:94" s="91" customFormat="1" ht="18" customHeight="1" x14ac:dyDescent="0.2">
      <c r="A16" s="75" t="s">
        <v>132</v>
      </c>
      <c r="B16" s="67"/>
      <c r="C16" s="87"/>
      <c r="D16" s="88"/>
      <c r="E16" s="88"/>
      <c r="F16" s="89"/>
      <c r="G16" s="90"/>
      <c r="H16" s="86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</row>
    <row r="17" spans="1:94" s="91" customFormat="1" ht="25.5" x14ac:dyDescent="0.2">
      <c r="A17" s="72" t="s">
        <v>214</v>
      </c>
      <c r="B17" s="20"/>
      <c r="C17" s="87"/>
      <c r="D17" s="88"/>
      <c r="E17" s="88"/>
      <c r="F17" s="89"/>
      <c r="G17" s="90"/>
      <c r="H17" s="8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</row>
    <row r="18" spans="1:94" s="91" customFormat="1" ht="25.5" x14ac:dyDescent="0.2">
      <c r="A18" s="72" t="s">
        <v>211</v>
      </c>
      <c r="B18" s="20"/>
      <c r="C18" s="87"/>
      <c r="D18" s="88"/>
      <c r="E18" s="88"/>
      <c r="F18" s="89"/>
      <c r="G18" s="90"/>
      <c r="H18" s="86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</row>
    <row r="19" spans="1:94" s="91" customFormat="1" ht="25.5" x14ac:dyDescent="0.2">
      <c r="A19" s="72" t="s">
        <v>212</v>
      </c>
      <c r="B19" s="20"/>
      <c r="C19" s="87"/>
      <c r="D19" s="88"/>
      <c r="E19" s="88"/>
      <c r="F19" s="89"/>
      <c r="G19" s="90"/>
      <c r="H19" s="86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</row>
    <row r="20" spans="1:94" s="91" customFormat="1" ht="25.5" x14ac:dyDescent="0.2">
      <c r="A20" s="72" t="s">
        <v>213</v>
      </c>
      <c r="B20" s="20"/>
      <c r="C20" s="87"/>
      <c r="D20" s="88"/>
      <c r="E20" s="88"/>
      <c r="F20" s="89"/>
      <c r="G20" s="90"/>
      <c r="H20" s="86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</row>
    <row r="21" spans="1:94" s="70" customFormat="1" ht="18" customHeight="1" x14ac:dyDescent="0.2">
      <c r="B21" s="19"/>
      <c r="C21" s="87"/>
      <c r="D21" s="88"/>
      <c r="E21" s="88"/>
      <c r="F21" s="89"/>
      <c r="G21" s="90"/>
      <c r="H21" s="86"/>
    </row>
    <row r="22" spans="1:94" s="91" customFormat="1" ht="18" customHeight="1" x14ac:dyDescent="0.2">
      <c r="A22" s="76" t="s">
        <v>185</v>
      </c>
      <c r="B22" s="68"/>
      <c r="C22" s="87"/>
      <c r="D22" s="88"/>
      <c r="E22" s="88"/>
      <c r="F22" s="89"/>
      <c r="G22" s="93"/>
      <c r="H22" s="8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</row>
    <row r="23" spans="1:94" s="70" customFormat="1" ht="18" customHeight="1" x14ac:dyDescent="0.2">
      <c r="A23" s="72" t="s">
        <v>153</v>
      </c>
      <c r="B23" s="38"/>
      <c r="C23" s="87"/>
      <c r="D23" s="88"/>
      <c r="E23" s="88"/>
      <c r="F23" s="94"/>
      <c r="G23" s="92"/>
      <c r="H23" s="86"/>
    </row>
    <row r="24" spans="1:94" s="91" customFormat="1" ht="18" customHeight="1" x14ac:dyDescent="0.2">
      <c r="A24" s="72" t="s">
        <v>156</v>
      </c>
      <c r="B24" s="38"/>
      <c r="C24" s="87"/>
      <c r="D24" s="88"/>
      <c r="E24" s="88"/>
      <c r="F24" s="89"/>
      <c r="G24" s="90"/>
      <c r="H24" s="8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</row>
    <row r="25" spans="1:94" s="70" customFormat="1" ht="18" customHeight="1" x14ac:dyDescent="0.2">
      <c r="A25" s="74" t="s">
        <v>154</v>
      </c>
      <c r="B25" s="59"/>
      <c r="C25" s="87"/>
      <c r="D25" s="88"/>
      <c r="E25" s="88"/>
      <c r="F25" s="94"/>
      <c r="G25" s="92"/>
      <c r="H25" s="86"/>
    </row>
    <row r="26" spans="1:94" s="70" customFormat="1" ht="18" customHeight="1" x14ac:dyDescent="0.2">
      <c r="A26" s="74"/>
      <c r="B26" s="59"/>
      <c r="C26" s="87"/>
      <c r="D26" s="88"/>
      <c r="E26" s="88"/>
      <c r="F26" s="94"/>
      <c r="G26" s="92"/>
      <c r="H26" s="86"/>
    </row>
    <row r="27" spans="1:94" s="70" customFormat="1" ht="18" customHeight="1" x14ac:dyDescent="0.2">
      <c r="A27" s="77"/>
      <c r="B27" s="60"/>
      <c r="C27" s="87"/>
      <c r="D27" s="88"/>
      <c r="E27" s="88"/>
      <c r="F27" s="94"/>
      <c r="G27" s="92"/>
      <c r="H27" s="86"/>
    </row>
    <row r="28" spans="1:94" s="70" customFormat="1" ht="18" customHeight="1" x14ac:dyDescent="0.2">
      <c r="A28" s="102" t="s">
        <v>186</v>
      </c>
      <c r="B28" s="65"/>
      <c r="C28" s="87"/>
      <c r="D28" s="88"/>
      <c r="E28" s="88"/>
      <c r="F28" s="94"/>
      <c r="G28" s="92"/>
      <c r="H28" s="86"/>
    </row>
    <row r="29" spans="1:94" s="70" customFormat="1" ht="18" customHeight="1" x14ac:dyDescent="0.2">
      <c r="A29" s="74" t="s">
        <v>187</v>
      </c>
      <c r="B29" s="59"/>
      <c r="C29" s="87"/>
      <c r="D29" s="88"/>
      <c r="E29" s="88"/>
      <c r="F29" s="94"/>
      <c r="G29" s="92"/>
      <c r="H29" s="86"/>
    </row>
    <row r="30" spans="1:94" s="70" customFormat="1" ht="18" customHeight="1" x14ac:dyDescent="0.2">
      <c r="A30" s="77"/>
      <c r="B30" s="60"/>
      <c r="C30" s="87"/>
      <c r="D30" s="88"/>
      <c r="E30" s="88"/>
      <c r="F30" s="94"/>
      <c r="G30" s="92"/>
      <c r="H30" s="86"/>
    </row>
    <row r="31" spans="1:94" s="70" customFormat="1" ht="18" customHeight="1" x14ac:dyDescent="0.2">
      <c r="A31" s="73" t="s">
        <v>113</v>
      </c>
      <c r="B31" s="37"/>
      <c r="C31" s="87"/>
      <c r="D31" s="88"/>
      <c r="E31" s="88"/>
      <c r="F31" s="89"/>
      <c r="G31" s="90"/>
      <c r="H31" s="86"/>
    </row>
    <row r="32" spans="1:94" s="70" customFormat="1" ht="18" customHeight="1" x14ac:dyDescent="0.2">
      <c r="A32" s="103" t="s">
        <v>190</v>
      </c>
      <c r="B32" s="65"/>
      <c r="C32" s="87"/>
      <c r="D32" s="88"/>
      <c r="E32" s="88"/>
      <c r="F32" s="89"/>
      <c r="G32" s="92"/>
      <c r="H32" s="86"/>
    </row>
    <row r="33" spans="1:8" s="70" customFormat="1" ht="18" customHeight="1" x14ac:dyDescent="0.2">
      <c r="A33" s="104"/>
      <c r="B33" s="48"/>
      <c r="C33" s="87"/>
      <c r="D33" s="88"/>
      <c r="E33" s="88"/>
      <c r="F33" s="89"/>
      <c r="G33" s="92"/>
      <c r="H33" s="86"/>
    </row>
    <row r="34" spans="1:8" s="70" customFormat="1" ht="18" customHeight="1" x14ac:dyDescent="0.2">
      <c r="A34" s="104"/>
      <c r="B34" s="59"/>
      <c r="C34" s="87"/>
      <c r="D34" s="88"/>
      <c r="E34" s="88"/>
      <c r="F34" s="89"/>
      <c r="G34" s="92"/>
      <c r="H34" s="86"/>
    </row>
    <row r="35" spans="1:8" s="70" customFormat="1" ht="18" customHeight="1" x14ac:dyDescent="0.2">
      <c r="A35" s="105"/>
      <c r="B35" s="61"/>
      <c r="C35" s="87"/>
      <c r="D35" s="88"/>
      <c r="E35" s="88"/>
      <c r="F35" s="89"/>
      <c r="G35" s="92"/>
      <c r="H35" s="86"/>
    </row>
    <row r="36" spans="1:8" s="70" customFormat="1" ht="18" customHeight="1" x14ac:dyDescent="0.2">
      <c r="A36" s="77" t="s">
        <v>159</v>
      </c>
      <c r="B36" s="60"/>
      <c r="C36" s="87"/>
      <c r="D36" s="88"/>
      <c r="E36" s="88"/>
      <c r="F36" s="94"/>
      <c r="G36" s="92"/>
      <c r="H36" s="86"/>
    </row>
    <row r="37" spans="1:8" s="70" customFormat="1" ht="18" customHeight="1" x14ac:dyDescent="0.2">
      <c r="A37" s="77" t="s">
        <v>208</v>
      </c>
      <c r="B37" s="60"/>
      <c r="C37" s="87"/>
      <c r="D37" s="88"/>
      <c r="E37" s="88"/>
      <c r="F37" s="94"/>
      <c r="G37" s="92"/>
      <c r="H37" s="86"/>
    </row>
    <row r="38" spans="1:8" s="70" customFormat="1" ht="18" customHeight="1" x14ac:dyDescent="0.2">
      <c r="A38" s="72" t="s">
        <v>157</v>
      </c>
      <c r="B38" s="38"/>
      <c r="C38" s="87"/>
      <c r="D38" s="88"/>
      <c r="E38" s="88"/>
      <c r="F38" s="94"/>
      <c r="G38" s="92"/>
      <c r="H38" s="86"/>
    </row>
    <row r="39" spans="1:8" s="70" customFormat="1" ht="18" customHeight="1" x14ac:dyDescent="0.2">
      <c r="A39" s="74" t="s">
        <v>158</v>
      </c>
      <c r="B39" s="59"/>
      <c r="C39" s="87"/>
      <c r="D39" s="88"/>
      <c r="E39" s="88"/>
      <c r="F39" s="94"/>
      <c r="G39" s="92"/>
      <c r="H39" s="86"/>
    </row>
    <row r="40" spans="1:8" s="70" customFormat="1" ht="18" customHeight="1" x14ac:dyDescent="0.2">
      <c r="B40" s="19"/>
      <c r="C40" s="87"/>
      <c r="D40" s="88"/>
      <c r="E40" s="88"/>
      <c r="F40" s="89"/>
      <c r="G40" s="90"/>
      <c r="H40" s="86"/>
    </row>
    <row r="41" spans="1:8" s="70" customFormat="1" ht="18" customHeight="1" x14ac:dyDescent="0.2">
      <c r="A41" s="75" t="s">
        <v>133</v>
      </c>
      <c r="B41" s="67"/>
      <c r="C41" s="87"/>
      <c r="D41" s="88"/>
      <c r="E41" s="88"/>
      <c r="F41" s="89"/>
      <c r="G41" s="90"/>
      <c r="H41" s="86"/>
    </row>
    <row r="42" spans="1:8" s="70" customFormat="1" ht="18" customHeight="1" x14ac:dyDescent="0.2">
      <c r="A42" s="72" t="s">
        <v>188</v>
      </c>
      <c r="B42" s="22"/>
      <c r="C42" s="87"/>
      <c r="D42" s="95"/>
      <c r="E42" s="88"/>
      <c r="F42" s="96"/>
      <c r="G42" s="97"/>
      <c r="H42" s="86"/>
    </row>
    <row r="43" spans="1:8" s="70" customFormat="1" ht="18" customHeight="1" x14ac:dyDescent="0.2">
      <c r="A43" s="72" t="s">
        <v>189</v>
      </c>
      <c r="B43" s="22"/>
      <c r="C43" s="87"/>
      <c r="D43" s="88"/>
      <c r="E43" s="88"/>
      <c r="F43" s="89"/>
      <c r="G43" s="92"/>
      <c r="H43" s="86"/>
    </row>
    <row r="44" spans="1:8" s="70" customFormat="1" ht="25.5" x14ac:dyDescent="0.2">
      <c r="A44" s="102" t="s">
        <v>215</v>
      </c>
      <c r="B44" s="106"/>
      <c r="C44" s="87"/>
      <c r="D44" s="88"/>
      <c r="E44" s="88"/>
      <c r="F44" s="89"/>
      <c r="G44" s="90"/>
      <c r="H44" s="86"/>
    </row>
    <row r="45" spans="1:8" s="70" customFormat="1" ht="25.5" x14ac:dyDescent="0.2">
      <c r="A45" s="102" t="s">
        <v>216</v>
      </c>
      <c r="B45" s="65"/>
      <c r="C45" s="87"/>
      <c r="D45" s="88"/>
      <c r="E45" s="88"/>
      <c r="F45" s="89"/>
      <c r="G45" s="90"/>
      <c r="H45" s="86"/>
    </row>
    <row r="46" spans="1:8" s="70" customFormat="1" ht="18" customHeight="1" x14ac:dyDescent="0.2">
      <c r="A46" s="104"/>
      <c r="B46" s="59"/>
      <c r="C46" s="87"/>
      <c r="D46" s="88"/>
      <c r="E46" s="88"/>
      <c r="F46" s="89"/>
      <c r="G46" s="90"/>
      <c r="H46" s="86"/>
    </row>
    <row r="47" spans="1:8" s="70" customFormat="1" ht="18" customHeight="1" x14ac:dyDescent="0.2">
      <c r="A47" s="105"/>
      <c r="B47" s="60"/>
      <c r="C47" s="87"/>
      <c r="D47" s="88"/>
      <c r="E47" s="88"/>
      <c r="F47" s="89"/>
      <c r="G47" s="90"/>
      <c r="H47" s="86"/>
    </row>
    <row r="48" spans="1:8" s="70" customFormat="1" ht="18" customHeight="1" x14ac:dyDescent="0.2">
      <c r="A48" s="104" t="s">
        <v>110</v>
      </c>
      <c r="B48" s="59"/>
      <c r="C48" s="87"/>
      <c r="D48" s="88"/>
      <c r="E48" s="88"/>
      <c r="F48" s="89"/>
      <c r="G48" s="92"/>
      <c r="H48" s="86"/>
    </row>
    <row r="49" spans="1:94" s="70" customFormat="1" ht="18" customHeight="1" x14ac:dyDescent="0.2">
      <c r="A49" s="77" t="s">
        <v>148</v>
      </c>
      <c r="B49" s="61"/>
      <c r="C49" s="87"/>
      <c r="D49" s="88"/>
      <c r="E49" s="88"/>
      <c r="F49" s="89"/>
      <c r="G49" s="92"/>
      <c r="H49" s="86"/>
    </row>
    <row r="50" spans="1:94" s="70" customFormat="1" ht="18" customHeight="1" x14ac:dyDescent="0.2">
      <c r="A50" s="74" t="s">
        <v>219</v>
      </c>
      <c r="B50" s="48"/>
      <c r="C50" s="87"/>
      <c r="D50" s="88"/>
      <c r="E50" s="88"/>
      <c r="F50" s="89"/>
      <c r="G50" s="92"/>
      <c r="H50" s="86"/>
    </row>
    <row r="51" spans="1:94" s="86" customFormat="1" ht="18" customHeight="1" x14ac:dyDescent="0.2">
      <c r="A51" s="78"/>
      <c r="B51" s="48"/>
      <c r="C51" s="99"/>
      <c r="D51" s="100"/>
      <c r="E51" s="100"/>
      <c r="F51" s="90"/>
      <c r="G51" s="92"/>
    </row>
    <row r="52" spans="1:94" s="70" customFormat="1" ht="18" customHeight="1" x14ac:dyDescent="0.2">
      <c r="A52" s="75" t="s">
        <v>191</v>
      </c>
      <c r="B52" s="67"/>
      <c r="C52" s="87"/>
      <c r="D52" s="88"/>
      <c r="E52" s="94"/>
      <c r="F52" s="89"/>
      <c r="G52" s="89"/>
    </row>
    <row r="53" spans="1:94" s="89" customFormat="1" ht="18" customHeight="1" x14ac:dyDescent="0.2">
      <c r="A53" s="72" t="s">
        <v>192</v>
      </c>
      <c r="B53" s="51" t="s">
        <v>233</v>
      </c>
      <c r="C53" s="87"/>
      <c r="D53" s="88"/>
      <c r="E53" s="88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</row>
    <row r="54" spans="1:94" s="89" customFormat="1" ht="18" customHeight="1" x14ac:dyDescent="0.2">
      <c r="A54" s="79" t="s">
        <v>160</v>
      </c>
      <c r="B54" s="51"/>
      <c r="C54" s="87"/>
      <c r="D54" s="88"/>
      <c r="E54" s="88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</row>
    <row r="55" spans="1:94" s="89" customFormat="1" ht="18" customHeight="1" x14ac:dyDescent="0.2">
      <c r="A55" s="79" t="s">
        <v>161</v>
      </c>
      <c r="B55" s="51"/>
      <c r="C55" s="87"/>
      <c r="D55" s="88"/>
      <c r="E55" s="88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</row>
    <row r="56" spans="1:94" s="89" customFormat="1" ht="18" customHeight="1" x14ac:dyDescent="0.2">
      <c r="A56" s="79" t="s">
        <v>162</v>
      </c>
      <c r="B56" s="51"/>
      <c r="C56" s="87"/>
      <c r="D56" s="88"/>
      <c r="E56" s="88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</row>
    <row r="57" spans="1:94" s="89" customFormat="1" ht="18" customHeight="1" x14ac:dyDescent="0.2">
      <c r="A57" s="73" t="s">
        <v>193</v>
      </c>
      <c r="B57" s="51" t="s">
        <v>233</v>
      </c>
      <c r="C57" s="87"/>
      <c r="D57" s="88"/>
      <c r="E57" s="88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</row>
    <row r="58" spans="1:94" s="89" customFormat="1" ht="18" customHeight="1" x14ac:dyDescent="0.2">
      <c r="A58" s="79" t="s">
        <v>160</v>
      </c>
      <c r="B58" s="51"/>
      <c r="C58" s="87"/>
      <c r="D58" s="88"/>
      <c r="E58" s="88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</row>
    <row r="59" spans="1:94" s="89" customFormat="1" ht="18" customHeight="1" x14ac:dyDescent="0.2">
      <c r="A59" s="79" t="s">
        <v>161</v>
      </c>
      <c r="B59" s="51"/>
      <c r="C59" s="87"/>
      <c r="D59" s="88"/>
      <c r="E59" s="88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</row>
    <row r="60" spans="1:94" s="89" customFormat="1" ht="18" customHeight="1" x14ac:dyDescent="0.2">
      <c r="A60" s="79" t="s">
        <v>162</v>
      </c>
      <c r="B60" s="51"/>
      <c r="C60" s="87"/>
      <c r="D60" s="88"/>
      <c r="E60" s="88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</row>
    <row r="61" spans="1:94" s="89" customFormat="1" ht="18" customHeight="1" x14ac:dyDescent="0.2">
      <c r="A61" s="72" t="s">
        <v>194</v>
      </c>
      <c r="B61" s="51" t="s">
        <v>233</v>
      </c>
      <c r="C61" s="87"/>
      <c r="D61" s="88"/>
      <c r="E61" s="88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</row>
    <row r="62" spans="1:94" s="89" customFormat="1" ht="18" customHeight="1" x14ac:dyDescent="0.2">
      <c r="A62" s="79" t="s">
        <v>160</v>
      </c>
      <c r="B62" s="51"/>
      <c r="C62" s="87"/>
      <c r="D62" s="88"/>
      <c r="E62" s="88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</row>
    <row r="63" spans="1:94" s="89" customFormat="1" ht="18" customHeight="1" x14ac:dyDescent="0.2">
      <c r="A63" s="79" t="s">
        <v>161</v>
      </c>
      <c r="B63" s="51"/>
      <c r="C63" s="87"/>
      <c r="D63" s="88"/>
      <c r="E63" s="8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</row>
    <row r="64" spans="1:94" s="89" customFormat="1" ht="18" customHeight="1" x14ac:dyDescent="0.2">
      <c r="A64" s="79" t="s">
        <v>162</v>
      </c>
      <c r="B64" s="51"/>
      <c r="C64" s="87"/>
      <c r="D64" s="88"/>
      <c r="E64" s="88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</row>
    <row r="65" spans="1:94" s="89" customFormat="1" ht="18" customHeight="1" x14ac:dyDescent="0.2">
      <c r="A65" s="72" t="s">
        <v>195</v>
      </c>
      <c r="B65" s="51" t="s">
        <v>233</v>
      </c>
      <c r="C65" s="87"/>
      <c r="D65" s="88"/>
      <c r="E65" s="88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</row>
    <row r="66" spans="1:94" s="89" customFormat="1" ht="18" customHeight="1" x14ac:dyDescent="0.2">
      <c r="A66" s="79" t="s">
        <v>160</v>
      </c>
      <c r="B66" s="51"/>
      <c r="C66" s="87"/>
      <c r="D66" s="88"/>
      <c r="E66" s="88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</row>
    <row r="67" spans="1:94" s="89" customFormat="1" ht="18" customHeight="1" x14ac:dyDescent="0.2">
      <c r="A67" s="79" t="s">
        <v>161</v>
      </c>
      <c r="B67" s="51"/>
      <c r="C67" s="87"/>
      <c r="D67" s="88"/>
      <c r="E67" s="88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</row>
    <row r="68" spans="1:94" s="89" customFormat="1" ht="18" customHeight="1" x14ac:dyDescent="0.2">
      <c r="A68" s="79" t="s">
        <v>162</v>
      </c>
      <c r="B68" s="51"/>
      <c r="C68" s="87"/>
      <c r="D68" s="88"/>
      <c r="E68" s="88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</row>
    <row r="69" spans="1:94" s="70" customFormat="1" ht="18" customHeight="1" x14ac:dyDescent="0.2">
      <c r="B69" s="19"/>
      <c r="C69" s="87"/>
      <c r="D69" s="88"/>
      <c r="E69" s="88"/>
      <c r="F69" s="89"/>
      <c r="G69" s="92"/>
      <c r="I69" s="86"/>
    </row>
    <row r="70" spans="1:94" s="70" customFormat="1" ht="18" customHeight="1" x14ac:dyDescent="0.2">
      <c r="A70" s="75" t="s">
        <v>175</v>
      </c>
      <c r="B70" s="67"/>
      <c r="C70" s="87"/>
      <c r="D70" s="88"/>
      <c r="E70" s="88"/>
      <c r="F70" s="89"/>
      <c r="G70" s="92"/>
      <c r="H70" s="98"/>
      <c r="I70" s="86"/>
    </row>
    <row r="71" spans="1:94" s="70" customFormat="1" ht="18" customHeight="1" x14ac:dyDescent="0.2">
      <c r="A71" s="72" t="s">
        <v>176</v>
      </c>
      <c r="B71" s="21"/>
      <c r="C71" s="87" t="b">
        <v>1</v>
      </c>
      <c r="D71" s="88" t="str">
        <f>IF(C71,"Ja","Nein")</f>
        <v>Ja</v>
      </c>
      <c r="E71" s="88"/>
      <c r="F71" s="89"/>
      <c r="G71" s="94"/>
      <c r="H71" s="98"/>
      <c r="I71" s="98"/>
      <c r="J71" s="98"/>
      <c r="K71" s="94"/>
      <c r="L71" s="98"/>
      <c r="M71" s="98"/>
      <c r="N71" s="98"/>
      <c r="O71" s="94"/>
      <c r="P71" s="98"/>
      <c r="Q71" s="98"/>
    </row>
    <row r="72" spans="1:94" s="70" customFormat="1" ht="18" customHeight="1" x14ac:dyDescent="0.2">
      <c r="A72" s="72" t="s">
        <v>177</v>
      </c>
      <c r="B72" s="21"/>
      <c r="C72" s="87"/>
      <c r="D72" s="88"/>
      <c r="E72" s="88"/>
      <c r="F72" s="89"/>
      <c r="G72" s="94"/>
      <c r="H72" s="98"/>
      <c r="I72" s="98"/>
      <c r="J72" s="98"/>
      <c r="K72" s="94"/>
      <c r="L72" s="98"/>
      <c r="M72" s="98"/>
      <c r="N72" s="98"/>
      <c r="O72" s="94"/>
      <c r="P72" s="98"/>
      <c r="Q72" s="98"/>
    </row>
    <row r="73" spans="1:94" s="70" customFormat="1" ht="18" customHeight="1" x14ac:dyDescent="0.2">
      <c r="A73" s="72" t="s">
        <v>115</v>
      </c>
      <c r="B73" s="21"/>
      <c r="C73" s="87" t="b">
        <v>1</v>
      </c>
      <c r="D73" s="88" t="str">
        <f>IF(C73,"Ja","Nein")</f>
        <v>Ja</v>
      </c>
      <c r="E73" s="88"/>
      <c r="F73" s="89"/>
      <c r="G73" s="94"/>
      <c r="H73" s="98"/>
      <c r="I73" s="98"/>
      <c r="J73" s="98"/>
      <c r="K73" s="94"/>
      <c r="L73" s="98"/>
      <c r="M73" s="98"/>
      <c r="N73" s="98"/>
      <c r="O73" s="94"/>
      <c r="P73" s="98"/>
      <c r="Q73" s="98"/>
    </row>
    <row r="74" spans="1:94" s="70" customFormat="1" ht="18" customHeight="1" x14ac:dyDescent="0.2">
      <c r="A74" s="72" t="s">
        <v>163</v>
      </c>
      <c r="B74" s="21"/>
      <c r="C74" s="87"/>
      <c r="D74" s="88"/>
      <c r="E74" s="88"/>
      <c r="F74" s="89"/>
      <c r="G74" s="94"/>
      <c r="H74" s="98"/>
      <c r="I74" s="98"/>
      <c r="J74" s="98"/>
      <c r="K74" s="94"/>
      <c r="L74" s="98"/>
      <c r="M74" s="98"/>
      <c r="N74" s="98"/>
      <c r="O74" s="94"/>
      <c r="P74" s="98"/>
      <c r="Q74" s="98"/>
    </row>
    <row r="75" spans="1:94" s="70" customFormat="1" ht="18" customHeight="1" x14ac:dyDescent="0.2">
      <c r="A75" s="72" t="s">
        <v>168</v>
      </c>
      <c r="B75" s="21"/>
      <c r="C75" s="87"/>
      <c r="D75" s="88"/>
      <c r="E75" s="88"/>
      <c r="F75" s="89"/>
      <c r="G75" s="94"/>
      <c r="H75" s="98"/>
      <c r="I75" s="98"/>
      <c r="J75" s="98"/>
      <c r="K75" s="94"/>
      <c r="L75" s="98"/>
      <c r="M75" s="98"/>
      <c r="N75" s="98"/>
      <c r="O75" s="94"/>
      <c r="P75" s="98"/>
      <c r="Q75" s="98"/>
    </row>
    <row r="76" spans="1:94" s="70" customFormat="1" ht="18" customHeight="1" x14ac:dyDescent="0.2">
      <c r="A76" s="72" t="s">
        <v>164</v>
      </c>
      <c r="B76" s="21"/>
      <c r="C76" s="87"/>
      <c r="D76" s="88"/>
      <c r="E76" s="88"/>
      <c r="F76" s="89"/>
      <c r="G76" s="94"/>
      <c r="H76" s="98"/>
      <c r="I76" s="98"/>
      <c r="J76" s="98"/>
      <c r="K76" s="94"/>
      <c r="L76" s="98"/>
      <c r="M76" s="98"/>
      <c r="N76" s="98"/>
      <c r="O76" s="94"/>
      <c r="P76" s="98"/>
      <c r="Q76" s="98"/>
    </row>
    <row r="77" spans="1:94" s="70" customFormat="1" ht="18" customHeight="1" x14ac:dyDescent="0.2">
      <c r="A77" s="72" t="s">
        <v>169</v>
      </c>
      <c r="B77" s="21"/>
      <c r="C77" s="87"/>
      <c r="D77" s="88"/>
      <c r="E77" s="88"/>
      <c r="F77" s="89"/>
      <c r="G77" s="94"/>
      <c r="H77" s="98"/>
      <c r="I77" s="98"/>
      <c r="J77" s="98"/>
      <c r="K77" s="94"/>
      <c r="L77" s="98"/>
      <c r="M77" s="98"/>
      <c r="N77" s="98"/>
      <c r="O77" s="94"/>
      <c r="P77" s="98"/>
      <c r="Q77" s="98"/>
    </row>
    <row r="78" spans="1:94" s="70" customFormat="1" ht="18" customHeight="1" x14ac:dyDescent="0.2">
      <c r="A78" s="72" t="s">
        <v>165</v>
      </c>
      <c r="B78" s="21"/>
      <c r="C78" s="87"/>
      <c r="D78" s="88"/>
      <c r="E78" s="88"/>
      <c r="F78" s="89"/>
      <c r="G78" s="94"/>
      <c r="H78" s="98"/>
      <c r="I78" s="98"/>
      <c r="J78" s="98"/>
      <c r="K78" s="94"/>
      <c r="L78" s="98"/>
      <c r="M78" s="98"/>
      <c r="N78" s="98"/>
      <c r="O78" s="94"/>
      <c r="P78" s="98"/>
      <c r="Q78" s="98"/>
    </row>
    <row r="79" spans="1:94" s="70" customFormat="1" ht="25.5" x14ac:dyDescent="0.2">
      <c r="A79" s="72" t="s">
        <v>166</v>
      </c>
      <c r="B79" s="21"/>
      <c r="C79" s="87"/>
      <c r="D79" s="88"/>
      <c r="E79" s="88"/>
      <c r="F79" s="89"/>
      <c r="G79" s="94"/>
      <c r="H79" s="98"/>
      <c r="I79" s="98"/>
      <c r="J79" s="98"/>
      <c r="K79" s="94"/>
      <c r="L79" s="98"/>
      <c r="M79" s="98"/>
      <c r="N79" s="98"/>
      <c r="O79" s="94"/>
      <c r="P79" s="98"/>
      <c r="Q79" s="98"/>
    </row>
    <row r="80" spans="1:94" s="70" customFormat="1" ht="18" customHeight="1" x14ac:dyDescent="0.2">
      <c r="A80" s="72" t="s">
        <v>178</v>
      </c>
      <c r="B80" s="21"/>
      <c r="C80" s="87"/>
      <c r="D80" s="88"/>
      <c r="E80" s="88"/>
      <c r="F80" s="89"/>
      <c r="G80" s="94"/>
      <c r="H80" s="98"/>
      <c r="I80" s="98"/>
      <c r="J80" s="98"/>
      <c r="K80" s="94"/>
      <c r="L80" s="98"/>
      <c r="M80" s="98"/>
      <c r="N80" s="98"/>
      <c r="O80" s="94"/>
      <c r="P80" s="98"/>
      <c r="Q80" s="98"/>
    </row>
    <row r="81" spans="1:17" s="70" customFormat="1" ht="34.5" customHeight="1" x14ac:dyDescent="0.2">
      <c r="A81" s="72" t="s">
        <v>167</v>
      </c>
      <c r="B81" s="21"/>
      <c r="C81" s="87"/>
      <c r="D81" s="88"/>
      <c r="E81" s="88"/>
      <c r="F81" s="89"/>
      <c r="G81" s="94"/>
      <c r="H81" s="98"/>
      <c r="I81" s="98"/>
      <c r="J81" s="98"/>
      <c r="K81" s="94"/>
      <c r="L81" s="98"/>
      <c r="M81" s="98"/>
      <c r="N81" s="98"/>
      <c r="O81" s="94"/>
      <c r="P81" s="98"/>
      <c r="Q81" s="98"/>
    </row>
    <row r="82" spans="1:17" s="86" customFormat="1" ht="18" customHeight="1" x14ac:dyDescent="0.2">
      <c r="A82" s="78"/>
      <c r="B82" s="24"/>
      <c r="C82" s="99"/>
      <c r="D82" s="100"/>
      <c r="E82" s="100"/>
      <c r="F82" s="90"/>
      <c r="G82" s="92"/>
      <c r="H82" s="101"/>
      <c r="I82" s="101"/>
      <c r="J82" s="101"/>
      <c r="K82" s="92"/>
      <c r="L82" s="101"/>
      <c r="M82" s="101"/>
      <c r="N82" s="101"/>
      <c r="O82" s="92"/>
      <c r="P82" s="101"/>
      <c r="Q82" s="101"/>
    </row>
    <row r="83" spans="1:17" s="70" customFormat="1" ht="18" customHeight="1" x14ac:dyDescent="0.2">
      <c r="A83" s="135" t="s">
        <v>196</v>
      </c>
      <c r="B83" s="135"/>
      <c r="C83" s="87"/>
      <c r="D83" s="88"/>
      <c r="E83" s="88"/>
      <c r="F83" s="89"/>
      <c r="G83" s="92"/>
      <c r="H83" s="98"/>
      <c r="I83" s="86"/>
    </row>
    <row r="84" spans="1:17" s="70" customFormat="1" ht="18" customHeight="1" x14ac:dyDescent="0.2">
      <c r="A84" s="73" t="s">
        <v>51</v>
      </c>
      <c r="B84" s="38"/>
      <c r="C84" s="87"/>
      <c r="D84" s="88"/>
      <c r="E84" s="88"/>
      <c r="F84" s="89"/>
      <c r="G84" s="90"/>
      <c r="H84" s="86"/>
    </row>
    <row r="85" spans="1:17" s="70" customFormat="1" ht="18" customHeight="1" x14ac:dyDescent="0.2">
      <c r="A85" s="72" t="s">
        <v>170</v>
      </c>
      <c r="B85" s="38"/>
      <c r="C85" s="87"/>
      <c r="D85" s="88"/>
      <c r="E85" s="88"/>
      <c r="F85" s="89"/>
      <c r="G85" s="90"/>
      <c r="H85" s="86"/>
    </row>
    <row r="86" spans="1:17" s="70" customFormat="1" ht="18" customHeight="1" x14ac:dyDescent="0.2">
      <c r="A86" s="72" t="s">
        <v>171</v>
      </c>
      <c r="B86" s="38"/>
      <c r="C86" s="87"/>
      <c r="D86" s="88"/>
      <c r="E86" s="88"/>
      <c r="F86" s="89"/>
      <c r="G86" s="90"/>
      <c r="H86" s="86"/>
    </row>
    <row r="87" spans="1:17" s="70" customFormat="1" ht="18" customHeight="1" x14ac:dyDescent="0.2">
      <c r="A87" s="73" t="s">
        <v>112</v>
      </c>
      <c r="B87" s="38"/>
      <c r="C87" s="87"/>
      <c r="D87" s="88"/>
      <c r="E87" s="88"/>
      <c r="F87" s="89"/>
      <c r="G87" s="92"/>
      <c r="H87" s="86"/>
    </row>
    <row r="88" spans="1:17" s="70" customFormat="1" ht="18" customHeight="1" x14ac:dyDescent="0.2">
      <c r="A88" s="72" t="s">
        <v>120</v>
      </c>
      <c r="B88" s="39"/>
      <c r="C88" s="87"/>
      <c r="D88" s="88"/>
      <c r="E88" s="88"/>
      <c r="F88" s="89"/>
      <c r="G88" s="92"/>
      <c r="H88" s="86"/>
    </row>
    <row r="89" spans="1:17" s="70" customFormat="1" ht="18" customHeight="1" x14ac:dyDescent="0.2">
      <c r="A89" s="72" t="s">
        <v>121</v>
      </c>
      <c r="B89" s="21"/>
      <c r="C89" s="87" t="b">
        <v>1</v>
      </c>
      <c r="D89" s="88" t="str">
        <f>IF(C89,"Ja","Nein")</f>
        <v>Ja</v>
      </c>
      <c r="E89" s="88"/>
      <c r="F89" s="89"/>
      <c r="G89" s="92"/>
      <c r="H89" s="86"/>
    </row>
    <row r="90" spans="1:17" s="70" customFormat="1" ht="18" customHeight="1" x14ac:dyDescent="0.2">
      <c r="A90" s="72" t="s">
        <v>172</v>
      </c>
      <c r="B90" s="21"/>
      <c r="C90" s="87"/>
      <c r="D90" s="88"/>
      <c r="E90" s="88"/>
      <c r="F90" s="89"/>
      <c r="G90" s="92"/>
      <c r="H90" s="86"/>
    </row>
    <row r="91" spans="1:17" s="70" customFormat="1" ht="18" customHeight="1" x14ac:dyDescent="0.2">
      <c r="A91" s="72" t="s">
        <v>173</v>
      </c>
      <c r="B91" s="24"/>
      <c r="C91" s="87"/>
      <c r="D91" s="88"/>
      <c r="E91" s="88"/>
      <c r="F91" s="89"/>
      <c r="G91" s="92"/>
      <c r="H91" s="86"/>
    </row>
    <row r="92" spans="1:17" s="70" customFormat="1" ht="18" customHeight="1" x14ac:dyDescent="0.2">
      <c r="A92" s="72" t="s">
        <v>179</v>
      </c>
      <c r="B92" s="21"/>
      <c r="C92" s="87"/>
      <c r="D92" s="88"/>
      <c r="E92" s="88"/>
      <c r="F92" s="89"/>
      <c r="G92" s="92"/>
      <c r="H92" s="86"/>
    </row>
    <row r="93" spans="1:17" s="70" customFormat="1" ht="18" customHeight="1" x14ac:dyDescent="0.2">
      <c r="A93" s="72" t="s">
        <v>174</v>
      </c>
      <c r="B93" s="21"/>
      <c r="C93" s="87"/>
      <c r="D93" s="88"/>
      <c r="E93" s="88"/>
      <c r="F93" s="89"/>
      <c r="G93" s="92"/>
      <c r="H93" s="86"/>
    </row>
    <row r="94" spans="1:17" s="70" customFormat="1" ht="18" customHeight="1" x14ac:dyDescent="0.2">
      <c r="A94" s="118"/>
      <c r="B94" s="119"/>
      <c r="C94" s="87"/>
      <c r="D94" s="88"/>
      <c r="E94" s="88"/>
      <c r="F94" s="89"/>
      <c r="G94" s="90"/>
      <c r="H94" s="86"/>
    </row>
    <row r="95" spans="1:17" s="70" customFormat="1" ht="18" customHeight="1" x14ac:dyDescent="0.2">
      <c r="A95" s="75" t="s">
        <v>142</v>
      </c>
      <c r="B95" s="67"/>
      <c r="C95" s="87"/>
      <c r="D95" s="88"/>
      <c r="E95" s="88"/>
      <c r="F95" s="89"/>
      <c r="G95" s="93"/>
      <c r="H95" s="86"/>
    </row>
    <row r="96" spans="1:17" s="70" customFormat="1" ht="18" customHeight="1" x14ac:dyDescent="0.2">
      <c r="A96" s="72" t="s">
        <v>136</v>
      </c>
      <c r="B96" s="21"/>
      <c r="C96" s="87" t="b">
        <v>0</v>
      </c>
      <c r="D96" s="88" t="str">
        <f>IF(C96,"Ja","Nein")</f>
        <v>Nein</v>
      </c>
      <c r="E96" s="88"/>
      <c r="F96" s="94"/>
      <c r="G96" s="92"/>
      <c r="H96" s="86"/>
    </row>
    <row r="97" spans="1:8" s="70" customFormat="1" ht="18" customHeight="1" x14ac:dyDescent="0.2">
      <c r="A97" s="72" t="s">
        <v>137</v>
      </c>
      <c r="B97" s="38"/>
      <c r="C97" s="87" t="b">
        <v>1</v>
      </c>
      <c r="D97" s="88" t="str">
        <f t="shared" ref="D97:D110" si="0">IF(C97,"Ja","Nein")</f>
        <v>Ja</v>
      </c>
      <c r="E97" s="94"/>
      <c r="F97" s="94"/>
      <c r="G97" s="92"/>
      <c r="H97" s="86"/>
    </row>
    <row r="98" spans="1:8" s="70" customFormat="1" ht="18" customHeight="1" x14ac:dyDescent="0.2">
      <c r="A98" s="72" t="s">
        <v>138</v>
      </c>
      <c r="B98" s="38"/>
      <c r="C98" s="87"/>
      <c r="D98" s="88" t="str">
        <f t="shared" si="0"/>
        <v>Nein</v>
      </c>
      <c r="E98" s="94"/>
      <c r="F98" s="94"/>
      <c r="G98" s="90"/>
      <c r="H98" s="86"/>
    </row>
    <row r="99" spans="1:8" s="70" customFormat="1" ht="18" customHeight="1" x14ac:dyDescent="0.2">
      <c r="A99" s="72" t="s">
        <v>139</v>
      </c>
      <c r="B99" s="38"/>
      <c r="C99" s="87" t="b">
        <v>0</v>
      </c>
      <c r="D99" s="88" t="str">
        <f t="shared" si="0"/>
        <v>Nein</v>
      </c>
      <c r="E99" s="94"/>
      <c r="F99" s="94"/>
      <c r="G99" s="92"/>
      <c r="H99" s="86"/>
    </row>
    <row r="100" spans="1:8" s="70" customFormat="1" ht="18" customHeight="1" x14ac:dyDescent="0.2">
      <c r="A100" s="72" t="s">
        <v>228</v>
      </c>
      <c r="B100" s="38"/>
      <c r="C100" s="87" t="b">
        <v>1</v>
      </c>
      <c r="D100" s="88"/>
      <c r="E100" s="94"/>
      <c r="F100" s="94"/>
      <c r="G100" s="92"/>
      <c r="H100" s="86"/>
    </row>
    <row r="101" spans="1:8" s="70" customFormat="1" ht="18" customHeight="1" x14ac:dyDescent="0.2">
      <c r="A101" s="72" t="s">
        <v>229</v>
      </c>
      <c r="B101" s="38"/>
      <c r="C101" s="87" t="b">
        <v>1</v>
      </c>
      <c r="D101" s="88"/>
      <c r="E101" s="94"/>
      <c r="F101" s="94"/>
      <c r="G101" s="92"/>
      <c r="H101" s="86"/>
    </row>
    <row r="102" spans="1:8" s="70" customFormat="1" ht="18" customHeight="1" x14ac:dyDescent="0.2">
      <c r="A102" s="72" t="s">
        <v>145</v>
      </c>
      <c r="B102" s="38"/>
      <c r="C102" s="87" t="b">
        <v>1</v>
      </c>
      <c r="D102" s="88" t="str">
        <f t="shared" si="0"/>
        <v>Ja</v>
      </c>
      <c r="E102" s="94"/>
      <c r="F102" s="94"/>
      <c r="G102" s="92"/>
      <c r="H102" s="86"/>
    </row>
    <row r="103" spans="1:8" s="70" customFormat="1" ht="18" customHeight="1" x14ac:dyDescent="0.2">
      <c r="A103" s="72" t="s">
        <v>114</v>
      </c>
      <c r="B103" s="39"/>
      <c r="C103" s="87" t="b">
        <v>1</v>
      </c>
      <c r="D103" s="88" t="str">
        <f t="shared" si="0"/>
        <v>Ja</v>
      </c>
      <c r="E103" s="94"/>
      <c r="F103" s="94"/>
      <c r="G103" s="92"/>
      <c r="H103" s="86"/>
    </row>
    <row r="104" spans="1:8" s="70" customFormat="1" ht="18" customHeight="1" x14ac:dyDescent="0.2">
      <c r="A104" s="72" t="s">
        <v>140</v>
      </c>
      <c r="B104" s="39"/>
      <c r="C104" s="87" t="b">
        <v>0</v>
      </c>
      <c r="D104" s="88" t="str">
        <f t="shared" si="0"/>
        <v>Nein</v>
      </c>
      <c r="E104" s="94"/>
      <c r="F104" s="94"/>
      <c r="G104" s="92"/>
      <c r="H104" s="86"/>
    </row>
    <row r="105" spans="1:8" s="70" customFormat="1" ht="18" customHeight="1" x14ac:dyDescent="0.2">
      <c r="A105" s="72" t="s">
        <v>135</v>
      </c>
      <c r="B105" s="21"/>
      <c r="C105" s="87" t="b">
        <v>1</v>
      </c>
      <c r="D105" s="88" t="str">
        <f t="shared" si="0"/>
        <v>Ja</v>
      </c>
      <c r="E105" s="94"/>
      <c r="F105" s="94"/>
      <c r="G105" s="92"/>
      <c r="H105" s="86"/>
    </row>
    <row r="106" spans="1:8" s="70" customFormat="1" ht="18" customHeight="1" x14ac:dyDescent="0.2">
      <c r="A106" s="72" t="s">
        <v>146</v>
      </c>
      <c r="B106" s="51"/>
      <c r="C106" s="87"/>
      <c r="D106" s="88"/>
      <c r="E106" s="94"/>
      <c r="F106" s="94"/>
      <c r="G106" s="92"/>
      <c r="H106" s="86"/>
    </row>
    <row r="107" spans="1:8" s="70" customFormat="1" ht="18" customHeight="1" x14ac:dyDescent="0.2">
      <c r="A107" s="72" t="s">
        <v>118</v>
      </c>
      <c r="B107" s="21"/>
      <c r="C107" s="87" t="b">
        <v>1</v>
      </c>
      <c r="D107" s="88" t="str">
        <f t="shared" si="0"/>
        <v>Ja</v>
      </c>
      <c r="E107" s="94"/>
      <c r="F107" s="94"/>
      <c r="G107" s="92"/>
      <c r="H107" s="86"/>
    </row>
    <row r="108" spans="1:8" s="70" customFormat="1" ht="25.5" x14ac:dyDescent="0.2">
      <c r="A108" s="72" t="s">
        <v>141</v>
      </c>
      <c r="B108" s="21"/>
      <c r="C108" s="87" t="b">
        <v>1</v>
      </c>
      <c r="D108" s="88" t="str">
        <f t="shared" si="0"/>
        <v>Ja</v>
      </c>
      <c r="E108" s="94"/>
      <c r="F108" s="94"/>
      <c r="G108" s="92"/>
      <c r="H108" s="86"/>
    </row>
    <row r="109" spans="1:8" s="70" customFormat="1" ht="63.75" x14ac:dyDescent="0.2">
      <c r="A109" s="72" t="s">
        <v>217</v>
      </c>
      <c r="B109" s="21"/>
      <c r="C109" s="87" t="b">
        <v>1</v>
      </c>
      <c r="D109" s="88" t="str">
        <f t="shared" si="0"/>
        <v>Ja</v>
      </c>
      <c r="E109" s="94"/>
      <c r="F109" s="94"/>
      <c r="G109" s="92"/>
      <c r="H109" s="86"/>
    </row>
    <row r="110" spans="1:8" s="70" customFormat="1" ht="43.5" customHeight="1" x14ac:dyDescent="0.2">
      <c r="A110" s="72" t="s">
        <v>220</v>
      </c>
      <c r="B110" s="21"/>
      <c r="C110" s="87" t="b">
        <v>1</v>
      </c>
      <c r="D110" s="88" t="str">
        <f t="shared" si="0"/>
        <v>Ja</v>
      </c>
      <c r="E110" s="94"/>
      <c r="F110" s="94"/>
      <c r="G110" s="92"/>
      <c r="H110" s="86"/>
    </row>
    <row r="111" spans="1:8" s="70" customFormat="1" ht="25.5" x14ac:dyDescent="0.2">
      <c r="A111" s="72" t="s">
        <v>231</v>
      </c>
      <c r="B111" s="21"/>
      <c r="C111" s="87" t="b">
        <v>1</v>
      </c>
      <c r="D111" s="88"/>
      <c r="E111" s="94"/>
      <c r="F111" s="94"/>
      <c r="G111" s="92"/>
      <c r="H111" s="86"/>
    </row>
    <row r="112" spans="1:8" s="70" customFormat="1" ht="25.5" x14ac:dyDescent="0.2">
      <c r="A112" s="72" t="s">
        <v>232</v>
      </c>
      <c r="B112" s="21"/>
      <c r="C112" s="87" t="b">
        <v>0</v>
      </c>
      <c r="D112" s="88"/>
      <c r="E112" s="94"/>
      <c r="F112" s="94"/>
      <c r="G112" s="92"/>
      <c r="H112" s="86"/>
    </row>
    <row r="113" spans="1:8" s="70" customFormat="1" ht="50.25" customHeight="1" x14ac:dyDescent="0.2">
      <c r="A113" s="74" t="s">
        <v>230</v>
      </c>
      <c r="B113" s="24"/>
      <c r="C113" s="87"/>
      <c r="D113" s="88"/>
      <c r="E113" s="94"/>
      <c r="F113" s="94"/>
      <c r="G113" s="92"/>
      <c r="H113" s="86"/>
    </row>
    <row r="114" spans="1:8" s="70" customFormat="1" ht="18" customHeight="1" x14ac:dyDescent="0.2">
      <c r="A114" s="78"/>
      <c r="B114" s="24"/>
      <c r="C114" s="87"/>
      <c r="D114" s="88"/>
      <c r="E114" s="94"/>
      <c r="F114" s="94"/>
      <c r="G114" s="92"/>
      <c r="H114" s="86"/>
    </row>
    <row r="115" spans="1:8" s="70" customFormat="1" ht="18" customHeight="1" x14ac:dyDescent="0.2">
      <c r="A115" s="75" t="s">
        <v>224</v>
      </c>
      <c r="B115" s="67"/>
      <c r="C115" s="87"/>
      <c r="D115" s="88"/>
      <c r="E115" s="88"/>
      <c r="F115" s="89"/>
      <c r="G115" s="93"/>
      <c r="H115" s="86"/>
    </row>
    <row r="116" spans="1:8" s="70" customFormat="1" ht="18" customHeight="1" x14ac:dyDescent="0.2">
      <c r="A116" s="72" t="s">
        <v>226</v>
      </c>
      <c r="B116" s="21"/>
      <c r="C116" s="87" t="b">
        <v>0</v>
      </c>
      <c r="D116" s="88" t="str">
        <f>IF(C116,"Ja","Nein")</f>
        <v>Nein</v>
      </c>
      <c r="E116" s="88"/>
      <c r="F116" s="94"/>
      <c r="G116" s="92"/>
      <c r="H116" s="86"/>
    </row>
    <row r="117" spans="1:8" s="70" customFormat="1" ht="18" customHeight="1" x14ac:dyDescent="0.2">
      <c r="A117" s="72" t="s">
        <v>225</v>
      </c>
      <c r="B117" s="38"/>
      <c r="C117" s="87" t="b">
        <v>1</v>
      </c>
      <c r="D117" s="88" t="str">
        <f t="shared" ref="D117:D118" si="1">IF(C117,"Ja","Nein")</f>
        <v>Ja</v>
      </c>
      <c r="E117" s="94"/>
      <c r="F117" s="94"/>
      <c r="G117" s="92"/>
      <c r="H117" s="86"/>
    </row>
    <row r="118" spans="1:8" s="70" customFormat="1" ht="18" customHeight="1" x14ac:dyDescent="0.2">
      <c r="A118" s="72" t="s">
        <v>227</v>
      </c>
      <c r="B118" s="38"/>
      <c r="C118" s="87" t="b">
        <v>0</v>
      </c>
      <c r="D118" s="88" t="str">
        <f t="shared" si="1"/>
        <v>Nein</v>
      </c>
      <c r="E118" s="94"/>
      <c r="F118" s="94"/>
      <c r="G118" s="90"/>
      <c r="H118" s="86"/>
    </row>
    <row r="119" spans="1:8" s="70" customFormat="1" ht="18" customHeight="1" x14ac:dyDescent="0.2">
      <c r="B119" s="19"/>
      <c r="C119" s="87"/>
      <c r="D119" s="88"/>
      <c r="E119" s="94"/>
      <c r="F119" s="89"/>
      <c r="G119" s="89"/>
    </row>
    <row r="120" spans="1:8" s="70" customFormat="1" ht="18" customHeight="1" x14ac:dyDescent="0.2">
      <c r="A120" s="75" t="s">
        <v>197</v>
      </c>
      <c r="B120" s="67"/>
      <c r="C120" s="87"/>
      <c r="D120" s="88"/>
      <c r="E120" s="88"/>
      <c r="F120" s="89"/>
      <c r="G120" s="93"/>
      <c r="H120" s="86"/>
    </row>
    <row r="121" spans="1:8" s="70" customFormat="1" ht="18" customHeight="1" x14ac:dyDescent="0.2">
      <c r="A121" s="72" t="s">
        <v>198</v>
      </c>
      <c r="B121" s="21"/>
      <c r="C121" s="87" t="b">
        <v>1</v>
      </c>
      <c r="D121" s="88" t="str">
        <f>IF(C121,"Ja","Nein")</f>
        <v>Ja</v>
      </c>
      <c r="E121" s="88"/>
      <c r="F121" s="94"/>
      <c r="G121" s="92"/>
      <c r="H121" s="86"/>
    </row>
    <row r="122" spans="1:8" s="70" customFormat="1" ht="18" customHeight="1" x14ac:dyDescent="0.2">
      <c r="A122" s="72" t="s">
        <v>199</v>
      </c>
      <c r="B122" s="38"/>
      <c r="C122" s="87" t="b">
        <v>0</v>
      </c>
      <c r="D122" s="88" t="str">
        <f t="shared" ref="D122:D128" si="2">IF(C122,"Ja","Nein")</f>
        <v>Nein</v>
      </c>
      <c r="E122" s="94"/>
      <c r="F122" s="94"/>
      <c r="G122" s="92"/>
      <c r="H122" s="86"/>
    </row>
    <row r="123" spans="1:8" s="70" customFormat="1" ht="18" customHeight="1" x14ac:dyDescent="0.2">
      <c r="A123" s="72" t="s">
        <v>200</v>
      </c>
      <c r="B123" s="38"/>
      <c r="C123" s="87" t="b">
        <v>1</v>
      </c>
      <c r="D123" s="88" t="str">
        <f t="shared" si="2"/>
        <v>Ja</v>
      </c>
      <c r="E123" s="94"/>
      <c r="F123" s="94"/>
      <c r="G123" s="90"/>
      <c r="H123" s="86"/>
    </row>
    <row r="124" spans="1:8" s="70" customFormat="1" ht="18" customHeight="1" x14ac:dyDescent="0.2">
      <c r="A124" s="72" t="s">
        <v>201</v>
      </c>
      <c r="B124" s="38"/>
      <c r="C124" s="87" t="b">
        <v>1</v>
      </c>
      <c r="D124" s="88" t="str">
        <f t="shared" si="2"/>
        <v>Ja</v>
      </c>
      <c r="E124" s="94"/>
      <c r="F124" s="94"/>
      <c r="G124" s="92"/>
      <c r="H124" s="86"/>
    </row>
    <row r="125" spans="1:8" s="70" customFormat="1" ht="18" customHeight="1" x14ac:dyDescent="0.2">
      <c r="A125" s="72" t="s">
        <v>202</v>
      </c>
      <c r="B125" s="38"/>
      <c r="C125" s="87" t="b">
        <v>1</v>
      </c>
      <c r="D125" s="88" t="str">
        <f t="shared" si="2"/>
        <v>Ja</v>
      </c>
      <c r="E125" s="94"/>
      <c r="F125" s="94"/>
      <c r="G125" s="92"/>
      <c r="H125" s="86"/>
    </row>
    <row r="126" spans="1:8" s="70" customFormat="1" ht="18" customHeight="1" x14ac:dyDescent="0.2">
      <c r="A126" s="72" t="s">
        <v>203</v>
      </c>
      <c r="B126" s="39"/>
      <c r="C126" s="87" t="b">
        <v>1</v>
      </c>
      <c r="D126" s="88" t="str">
        <f t="shared" si="2"/>
        <v>Ja</v>
      </c>
      <c r="E126" s="94"/>
      <c r="F126" s="94"/>
      <c r="G126" s="92"/>
      <c r="H126" s="86"/>
    </row>
    <row r="127" spans="1:8" s="70" customFormat="1" ht="18" customHeight="1" x14ac:dyDescent="0.2">
      <c r="A127" s="72" t="s">
        <v>204</v>
      </c>
      <c r="B127" s="39"/>
      <c r="C127" s="87" t="b">
        <v>1</v>
      </c>
      <c r="D127" s="88" t="str">
        <f t="shared" si="2"/>
        <v>Ja</v>
      </c>
      <c r="E127" s="94"/>
      <c r="F127" s="94"/>
      <c r="G127" s="92"/>
      <c r="H127" s="86"/>
    </row>
    <row r="128" spans="1:8" s="70" customFormat="1" ht="18" customHeight="1" x14ac:dyDescent="0.2">
      <c r="A128" s="102" t="s">
        <v>167</v>
      </c>
      <c r="B128" s="64"/>
      <c r="C128" s="87" t="b">
        <v>1</v>
      </c>
      <c r="D128" s="88" t="str">
        <f t="shared" si="2"/>
        <v>Ja</v>
      </c>
      <c r="E128" s="94"/>
      <c r="F128" s="94"/>
      <c r="G128" s="92"/>
      <c r="H128" s="86"/>
    </row>
    <row r="129" spans="1:94" s="70" customFormat="1" ht="18" customHeight="1" x14ac:dyDescent="0.2">
      <c r="A129" s="74"/>
      <c r="B129" s="62"/>
      <c r="C129" s="87"/>
      <c r="D129" s="88"/>
      <c r="E129" s="94"/>
      <c r="F129" s="94"/>
      <c r="G129" s="92"/>
      <c r="H129" s="86"/>
    </row>
    <row r="130" spans="1:94" s="70" customFormat="1" ht="18" customHeight="1" x14ac:dyDescent="0.2">
      <c r="A130" s="74"/>
      <c r="B130" s="24"/>
      <c r="C130" s="87" t="b">
        <v>1</v>
      </c>
      <c r="D130" s="88" t="str">
        <f t="shared" ref="D130:D133" si="3">IF(C130,"Ja","Nein")</f>
        <v>Ja</v>
      </c>
      <c r="E130" s="94"/>
      <c r="F130" s="94"/>
      <c r="G130" s="92"/>
      <c r="H130" s="86"/>
    </row>
    <row r="131" spans="1:94" s="70" customFormat="1" x14ac:dyDescent="0.2">
      <c r="A131" s="74"/>
      <c r="B131" s="24"/>
      <c r="C131" s="87" t="b">
        <v>1</v>
      </c>
      <c r="D131" s="88" t="str">
        <f t="shared" si="3"/>
        <v>Ja</v>
      </c>
      <c r="E131" s="94"/>
      <c r="F131" s="94"/>
      <c r="G131" s="92"/>
      <c r="H131" s="86"/>
    </row>
    <row r="132" spans="1:94" s="70" customFormat="1" x14ac:dyDescent="0.2">
      <c r="A132" s="74"/>
      <c r="B132" s="24"/>
      <c r="C132" s="87" t="b">
        <v>1</v>
      </c>
      <c r="D132" s="88" t="str">
        <f t="shared" si="3"/>
        <v>Ja</v>
      </c>
      <c r="E132" s="94"/>
      <c r="F132" s="94"/>
      <c r="G132" s="92"/>
      <c r="H132" s="86"/>
    </row>
    <row r="133" spans="1:94" s="70" customFormat="1" ht="18" customHeight="1" x14ac:dyDescent="0.2">
      <c r="A133" s="77"/>
      <c r="B133" s="63"/>
      <c r="C133" s="87" t="b">
        <v>1</v>
      </c>
      <c r="D133" s="88" t="str">
        <f t="shared" si="3"/>
        <v>Ja</v>
      </c>
      <c r="E133" s="94"/>
      <c r="F133" s="94"/>
      <c r="G133" s="92"/>
      <c r="H133" s="86"/>
    </row>
    <row r="134" spans="1:94" s="89" customFormat="1" ht="18" customHeight="1" x14ac:dyDescent="0.2">
      <c r="A134" s="80"/>
      <c r="B134" s="24"/>
      <c r="C134" s="87"/>
      <c r="D134" s="88"/>
      <c r="E134" s="88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</row>
    <row r="135" spans="1:94" s="89" customFormat="1" ht="36" x14ac:dyDescent="0.25">
      <c r="A135" s="81" t="s">
        <v>210</v>
      </c>
      <c r="B135" s="19"/>
      <c r="C135" s="87"/>
      <c r="D135" s="88"/>
      <c r="E135" s="88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</row>
    <row r="136" spans="1:94" s="89" customFormat="1" ht="18" customHeight="1" x14ac:dyDescent="0.2">
      <c r="A136" s="82" t="s">
        <v>35</v>
      </c>
      <c r="B136" s="25"/>
      <c r="C136" s="87" t="b">
        <v>1</v>
      </c>
      <c r="D136" s="88"/>
      <c r="E136" s="88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</row>
    <row r="137" spans="1:94" s="89" customFormat="1" ht="18" customHeight="1" x14ac:dyDescent="0.2">
      <c r="A137" s="72" t="s">
        <v>83</v>
      </c>
      <c r="B137" s="116"/>
      <c r="C137" s="87"/>
      <c r="D137" s="88"/>
      <c r="E137" s="88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</row>
    <row r="138" spans="1:94" s="89" customFormat="1" ht="18" customHeight="1" x14ac:dyDescent="0.2">
      <c r="A138" s="73" t="s">
        <v>36</v>
      </c>
      <c r="B138" s="117" t="s">
        <v>85</v>
      </c>
      <c r="C138" s="87"/>
      <c r="D138" s="88"/>
      <c r="E138" s="88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</row>
    <row r="139" spans="1:94" s="89" customFormat="1" ht="18" customHeight="1" x14ac:dyDescent="0.2">
      <c r="A139" s="73" t="s">
        <v>88</v>
      </c>
      <c r="B139" s="27"/>
      <c r="C139" s="87" t="b">
        <v>1</v>
      </c>
      <c r="D139" s="88" t="str">
        <f>IF(C139,"Ja","Nein")</f>
        <v>Ja</v>
      </c>
      <c r="E139" s="88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</row>
    <row r="140" spans="1:94" s="70" customFormat="1" ht="18" customHeight="1" x14ac:dyDescent="0.2">
      <c r="B140" s="19"/>
      <c r="C140" s="87"/>
      <c r="D140" s="88"/>
      <c r="E140" s="88"/>
      <c r="F140" s="89"/>
      <c r="G140" s="89"/>
    </row>
    <row r="141" spans="1:94" s="89" customFormat="1" ht="18" customHeight="1" x14ac:dyDescent="0.2">
      <c r="A141" s="82" t="s">
        <v>48</v>
      </c>
      <c r="B141" s="25"/>
      <c r="C141" s="87" t="b">
        <v>1</v>
      </c>
      <c r="D141" s="88"/>
      <c r="E141" s="88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</row>
    <row r="142" spans="1:94" s="89" customFormat="1" ht="18" customHeight="1" x14ac:dyDescent="0.2">
      <c r="A142" s="83" t="s">
        <v>83</v>
      </c>
      <c r="B142" s="26"/>
      <c r="C142" s="87"/>
      <c r="D142" s="88"/>
      <c r="E142" s="88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</row>
    <row r="143" spans="1:94" s="89" customFormat="1" ht="18" customHeight="1" x14ac:dyDescent="0.2">
      <c r="A143" s="84" t="s">
        <v>37</v>
      </c>
      <c r="B143" s="50"/>
      <c r="C143" s="87"/>
      <c r="D143" s="88"/>
      <c r="E143" s="88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</row>
    <row r="144" spans="1:94" s="70" customFormat="1" ht="18" customHeight="1" x14ac:dyDescent="0.2">
      <c r="B144" s="19"/>
      <c r="C144" s="87"/>
      <c r="D144" s="88"/>
      <c r="E144" s="88"/>
      <c r="F144" s="89"/>
      <c r="G144" s="89"/>
    </row>
    <row r="145" spans="1:94" s="89" customFormat="1" ht="18" customHeight="1" x14ac:dyDescent="0.2">
      <c r="A145" s="82" t="s">
        <v>31</v>
      </c>
      <c r="B145" s="25"/>
      <c r="C145" s="87" t="b">
        <v>1</v>
      </c>
      <c r="D145" s="88"/>
      <c r="E145" s="88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</row>
    <row r="146" spans="1:94" s="89" customFormat="1" ht="18" customHeight="1" x14ac:dyDescent="0.2">
      <c r="A146" s="73" t="s">
        <v>74</v>
      </c>
      <c r="B146" s="29"/>
      <c r="C146" s="87" t="b">
        <v>1</v>
      </c>
      <c r="D146" s="88" t="b">
        <v>1</v>
      </c>
      <c r="E146" s="88" t="str">
        <f t="shared" ref="E146:E183" si="4">IF(AND(C146,D146),"int/ext",IF(C146,"int",IF(D146,"ext","")))</f>
        <v>int/ext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</row>
    <row r="147" spans="1:94" s="89" customFormat="1" ht="18" customHeight="1" x14ac:dyDescent="0.2">
      <c r="A147" s="73" t="s">
        <v>30</v>
      </c>
      <c r="B147" s="29"/>
      <c r="C147" s="87" t="b">
        <v>1</v>
      </c>
      <c r="D147" s="88" t="b">
        <v>1</v>
      </c>
      <c r="E147" s="88" t="str">
        <f t="shared" si="4"/>
        <v>int/ext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</row>
    <row r="148" spans="1:94" s="70" customFormat="1" ht="18" customHeight="1" x14ac:dyDescent="0.2">
      <c r="B148" s="19"/>
      <c r="C148" s="87"/>
      <c r="D148" s="88"/>
      <c r="E148" s="88"/>
      <c r="F148" s="89"/>
      <c r="G148" s="89"/>
    </row>
    <row r="149" spans="1:94" s="89" customFormat="1" ht="18" customHeight="1" x14ac:dyDescent="0.2">
      <c r="A149" s="85" t="s">
        <v>79</v>
      </c>
      <c r="B149" s="30"/>
      <c r="C149" s="87" t="b">
        <v>1</v>
      </c>
      <c r="D149" s="88"/>
      <c r="E149" s="88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</row>
    <row r="150" spans="1:94" s="89" customFormat="1" ht="18" customHeight="1" x14ac:dyDescent="0.2">
      <c r="A150" s="73" t="s">
        <v>75</v>
      </c>
      <c r="B150" s="29"/>
      <c r="C150" s="87" t="b">
        <v>1</v>
      </c>
      <c r="D150" s="88" t="b">
        <v>1</v>
      </c>
      <c r="E150" s="88" t="str">
        <f t="shared" si="4"/>
        <v>int/ext</v>
      </c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</row>
    <row r="151" spans="1:94" s="89" customFormat="1" ht="18" customHeight="1" x14ac:dyDescent="0.2">
      <c r="A151" s="73" t="s">
        <v>76</v>
      </c>
      <c r="B151" s="29"/>
      <c r="C151" s="87" t="b">
        <v>1</v>
      </c>
      <c r="D151" s="88" t="b">
        <v>1</v>
      </c>
      <c r="E151" s="88" t="str">
        <f t="shared" si="4"/>
        <v>int/ext</v>
      </c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</row>
    <row r="152" spans="1:94" s="70" customFormat="1" ht="18" customHeight="1" x14ac:dyDescent="0.2">
      <c r="B152" s="19"/>
      <c r="C152" s="87"/>
      <c r="D152" s="88"/>
      <c r="E152" s="88"/>
      <c r="F152" s="89"/>
      <c r="G152" s="89"/>
    </row>
    <row r="153" spans="1:94" s="70" customFormat="1" ht="18" customHeight="1" x14ac:dyDescent="0.2">
      <c r="B153" s="19"/>
      <c r="C153" s="87"/>
      <c r="D153" s="88"/>
      <c r="E153" s="88"/>
      <c r="F153" s="89"/>
      <c r="G153" s="89"/>
    </row>
    <row r="154" spans="1:94" s="89" customFormat="1" ht="18" customHeight="1" x14ac:dyDescent="0.2">
      <c r="A154" s="82" t="s">
        <v>15</v>
      </c>
      <c r="B154" s="25"/>
      <c r="C154" s="87" t="b">
        <v>1</v>
      </c>
      <c r="D154" s="88"/>
      <c r="E154" s="88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</row>
    <row r="155" spans="1:94" s="89" customFormat="1" ht="18" customHeight="1" x14ac:dyDescent="0.2">
      <c r="A155" s="73" t="s">
        <v>81</v>
      </c>
      <c r="B155" s="29"/>
      <c r="C155" s="87" t="b">
        <v>1</v>
      </c>
      <c r="D155" s="88" t="b">
        <v>0</v>
      </c>
      <c r="E155" s="88" t="str">
        <f t="shared" si="4"/>
        <v>int</v>
      </c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</row>
    <row r="156" spans="1:94" s="89" customFormat="1" ht="18" customHeight="1" x14ac:dyDescent="0.2">
      <c r="A156" s="72" t="s">
        <v>218</v>
      </c>
      <c r="B156" s="29"/>
      <c r="C156" s="87" t="b">
        <v>0</v>
      </c>
      <c r="D156" s="88" t="b">
        <v>1</v>
      </c>
      <c r="E156" s="88" t="str">
        <f t="shared" si="4"/>
        <v>ext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</row>
    <row r="157" spans="1:94" s="89" customFormat="1" ht="18" customHeight="1" x14ac:dyDescent="0.2">
      <c r="A157" s="73" t="s">
        <v>4</v>
      </c>
      <c r="B157" s="29"/>
      <c r="C157" s="87" t="b">
        <v>1</v>
      </c>
      <c r="D157" s="88" t="b">
        <v>1</v>
      </c>
      <c r="E157" s="88" t="str">
        <f t="shared" si="4"/>
        <v>int/ext</v>
      </c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</row>
    <row r="158" spans="1:94" s="89" customFormat="1" ht="18" customHeight="1" x14ac:dyDescent="0.2">
      <c r="A158" s="73" t="s">
        <v>27</v>
      </c>
      <c r="B158" s="29"/>
      <c r="C158" s="87" t="b">
        <v>1</v>
      </c>
      <c r="D158" s="88" t="b">
        <v>1</v>
      </c>
      <c r="E158" s="88" t="str">
        <f t="shared" si="4"/>
        <v>int/ext</v>
      </c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</row>
    <row r="159" spans="1:94" s="70" customFormat="1" ht="18" customHeight="1" x14ac:dyDescent="0.2">
      <c r="B159" s="19"/>
      <c r="C159" s="87"/>
      <c r="D159" s="88"/>
      <c r="E159" s="88"/>
      <c r="F159" s="89"/>
      <c r="G159" s="89"/>
    </row>
    <row r="160" spans="1:94" s="89" customFormat="1" ht="18" customHeight="1" x14ac:dyDescent="0.2">
      <c r="A160" s="82" t="s">
        <v>16</v>
      </c>
      <c r="B160" s="25"/>
      <c r="C160" s="87" t="b">
        <v>1</v>
      </c>
      <c r="D160" s="88"/>
      <c r="E160" s="88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</row>
    <row r="161" spans="1:94" s="89" customFormat="1" ht="18" customHeight="1" x14ac:dyDescent="0.2">
      <c r="A161" s="72" t="s">
        <v>221</v>
      </c>
      <c r="B161" s="29"/>
      <c r="C161" s="87" t="b">
        <v>1</v>
      </c>
      <c r="D161" s="88" t="b">
        <v>1</v>
      </c>
      <c r="E161" s="88" t="str">
        <f t="shared" si="4"/>
        <v>int/ext</v>
      </c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</row>
    <row r="162" spans="1:94" s="89" customFormat="1" ht="18" customHeight="1" x14ac:dyDescent="0.2">
      <c r="A162" s="73" t="s">
        <v>6</v>
      </c>
      <c r="B162" s="29"/>
      <c r="C162" s="87" t="b">
        <v>1</v>
      </c>
      <c r="D162" s="88" t="b">
        <v>1</v>
      </c>
      <c r="E162" s="88" t="str">
        <f t="shared" si="4"/>
        <v>int/ext</v>
      </c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</row>
    <row r="163" spans="1:94" s="89" customFormat="1" ht="18" customHeight="1" x14ac:dyDescent="0.2">
      <c r="A163" s="72" t="s">
        <v>222</v>
      </c>
      <c r="B163" s="29"/>
      <c r="C163" s="87" t="b">
        <v>1</v>
      </c>
      <c r="D163" s="88" t="b">
        <v>1</v>
      </c>
      <c r="E163" s="88" t="str">
        <f t="shared" si="4"/>
        <v>int/ext</v>
      </c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</row>
    <row r="164" spans="1:94" s="89" customFormat="1" ht="18" customHeight="1" x14ac:dyDescent="0.2">
      <c r="A164" s="73" t="s">
        <v>8</v>
      </c>
      <c r="B164" s="29"/>
      <c r="C164" s="87" t="b">
        <v>1</v>
      </c>
      <c r="D164" s="88" t="b">
        <v>1</v>
      </c>
      <c r="E164" s="88" t="str">
        <f t="shared" si="4"/>
        <v>int/ext</v>
      </c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</row>
    <row r="165" spans="1:94" s="70" customFormat="1" ht="18" customHeight="1" x14ac:dyDescent="0.2">
      <c r="B165" s="19"/>
      <c r="C165" s="87"/>
      <c r="D165" s="88"/>
      <c r="E165" s="88"/>
      <c r="F165" s="89"/>
      <c r="G165" s="89"/>
    </row>
    <row r="166" spans="1:94" s="89" customFormat="1" ht="18" customHeight="1" x14ac:dyDescent="0.2">
      <c r="A166" s="82" t="s">
        <v>24</v>
      </c>
      <c r="B166" s="25"/>
      <c r="C166" s="87" t="b">
        <v>1</v>
      </c>
      <c r="D166" s="88"/>
      <c r="E166" s="88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</row>
    <row r="167" spans="1:94" s="89" customFormat="1" ht="18" customHeight="1" x14ac:dyDescent="0.2">
      <c r="A167" s="73" t="s">
        <v>24</v>
      </c>
      <c r="B167" s="29"/>
      <c r="C167" s="87" t="b">
        <v>1</v>
      </c>
      <c r="D167" s="88" t="b">
        <v>1</v>
      </c>
      <c r="E167" s="88" t="str">
        <f t="shared" si="4"/>
        <v>int/ext</v>
      </c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</row>
    <row r="168" spans="1:94" s="70" customFormat="1" ht="18" customHeight="1" x14ac:dyDescent="0.2">
      <c r="B168" s="19"/>
      <c r="C168" s="87"/>
      <c r="D168" s="88"/>
      <c r="E168" s="88"/>
      <c r="F168" s="89"/>
      <c r="G168" s="89"/>
    </row>
    <row r="169" spans="1:94" s="89" customFormat="1" ht="18" customHeight="1" x14ac:dyDescent="0.2">
      <c r="A169" s="82" t="s">
        <v>32</v>
      </c>
      <c r="B169" s="25"/>
      <c r="C169" s="87"/>
      <c r="D169" s="88"/>
      <c r="E169" s="88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</row>
    <row r="170" spans="1:94" s="89" customFormat="1" ht="18" customHeight="1" x14ac:dyDescent="0.2">
      <c r="A170" s="72" t="s">
        <v>223</v>
      </c>
      <c r="B170" s="28"/>
      <c r="C170" s="87"/>
      <c r="D170" s="88"/>
      <c r="E170" s="88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</row>
    <row r="171" spans="1:94" s="89" customFormat="1" ht="18" customHeight="1" x14ac:dyDescent="0.2">
      <c r="A171" s="73" t="s">
        <v>103</v>
      </c>
      <c r="B171" s="28"/>
      <c r="C171" s="87"/>
      <c r="D171" s="88"/>
      <c r="E171" s="88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</row>
    <row r="172" spans="1:94" s="89" customFormat="1" ht="18" customHeight="1" x14ac:dyDescent="0.2">
      <c r="A172" s="73" t="s">
        <v>104</v>
      </c>
      <c r="B172" s="28"/>
      <c r="C172" s="87"/>
      <c r="D172" s="88"/>
      <c r="E172" s="88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</row>
    <row r="173" spans="1:94" s="70" customFormat="1" ht="18" customHeight="1" x14ac:dyDescent="0.2">
      <c r="B173" s="19"/>
      <c r="C173" s="87"/>
      <c r="D173" s="88"/>
      <c r="E173" s="88"/>
      <c r="F173" s="89"/>
      <c r="G173" s="89"/>
    </row>
    <row r="174" spans="1:94" s="89" customFormat="1" ht="18" customHeight="1" x14ac:dyDescent="0.2">
      <c r="A174" s="82" t="s">
        <v>47</v>
      </c>
      <c r="B174" s="25"/>
      <c r="C174" s="87" t="b">
        <v>1</v>
      </c>
      <c r="D174" s="88"/>
      <c r="E174" s="88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</row>
    <row r="175" spans="1:94" s="89" customFormat="1" ht="18" customHeight="1" x14ac:dyDescent="0.2">
      <c r="A175" s="73" t="s">
        <v>41</v>
      </c>
      <c r="B175" s="52"/>
      <c r="C175" s="87"/>
      <c r="D175" s="88"/>
      <c r="E175" s="88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</row>
    <row r="176" spans="1:94" s="89" customFormat="1" ht="18" customHeight="1" x14ac:dyDescent="0.2">
      <c r="A176" s="73" t="s">
        <v>26</v>
      </c>
      <c r="B176" s="29"/>
      <c r="C176" s="87" t="b">
        <v>1</v>
      </c>
      <c r="D176" s="88" t="b">
        <v>1</v>
      </c>
      <c r="E176" s="88" t="str">
        <f t="shared" si="4"/>
        <v>int/ext</v>
      </c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</row>
    <row r="177" spans="1:94" s="70" customFormat="1" ht="18" customHeight="1" x14ac:dyDescent="0.2">
      <c r="B177" s="19"/>
      <c r="C177" s="87"/>
      <c r="D177" s="88"/>
      <c r="E177" s="88"/>
      <c r="F177" s="89"/>
      <c r="G177" s="89"/>
    </row>
    <row r="178" spans="1:94" s="89" customFormat="1" ht="18" customHeight="1" x14ac:dyDescent="0.2">
      <c r="A178" s="82" t="s">
        <v>14</v>
      </c>
      <c r="B178" s="25"/>
      <c r="C178" s="87" t="b">
        <v>1</v>
      </c>
      <c r="D178" s="88"/>
      <c r="E178" s="88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</row>
    <row r="179" spans="1:94" s="89" customFormat="1" ht="18" customHeight="1" x14ac:dyDescent="0.2">
      <c r="A179" s="73" t="s">
        <v>68</v>
      </c>
      <c r="B179" s="29"/>
      <c r="C179" s="87" t="b">
        <v>1</v>
      </c>
      <c r="D179" s="88" t="b">
        <v>1</v>
      </c>
      <c r="E179" s="88" t="str">
        <f t="shared" si="4"/>
        <v>int/ext</v>
      </c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</row>
    <row r="180" spans="1:94" s="89" customFormat="1" ht="18" customHeight="1" x14ac:dyDescent="0.2">
      <c r="A180" s="73" t="s">
        <v>69</v>
      </c>
      <c r="B180" s="29"/>
      <c r="C180" s="87" t="b">
        <v>1</v>
      </c>
      <c r="D180" s="88" t="b">
        <v>1</v>
      </c>
      <c r="E180" s="88" t="str">
        <f t="shared" si="4"/>
        <v>int/ext</v>
      </c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</row>
    <row r="181" spans="1:94" s="89" customFormat="1" ht="18" customHeight="1" x14ac:dyDescent="0.2">
      <c r="A181" s="73" t="s">
        <v>70</v>
      </c>
      <c r="B181" s="29"/>
      <c r="C181" s="87" t="b">
        <v>1</v>
      </c>
      <c r="D181" s="88" t="b">
        <v>1</v>
      </c>
      <c r="E181" s="88" t="str">
        <f t="shared" si="4"/>
        <v>int/ext</v>
      </c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</row>
    <row r="182" spans="1:94" s="89" customFormat="1" ht="18" customHeight="1" x14ac:dyDescent="0.2">
      <c r="A182" s="73" t="s">
        <v>71</v>
      </c>
      <c r="B182" s="29"/>
      <c r="C182" s="87" t="b">
        <v>1</v>
      </c>
      <c r="D182" s="88" t="b">
        <v>0</v>
      </c>
      <c r="E182" s="88" t="str">
        <f t="shared" si="4"/>
        <v>int</v>
      </c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</row>
    <row r="183" spans="1:94" s="89" customFormat="1" ht="18" customHeight="1" x14ac:dyDescent="0.2">
      <c r="A183" s="73" t="s">
        <v>28</v>
      </c>
      <c r="B183" s="29"/>
      <c r="C183" s="87" t="b">
        <v>0</v>
      </c>
      <c r="D183" s="88" t="b">
        <v>0</v>
      </c>
      <c r="E183" s="88" t="str">
        <f t="shared" si="4"/>
        <v/>
      </c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</row>
    <row r="184" spans="1:94" s="70" customFormat="1" ht="18" customHeight="1" x14ac:dyDescent="0.2">
      <c r="B184" s="19"/>
      <c r="C184" s="87"/>
      <c r="D184" s="88"/>
      <c r="E184" s="88"/>
      <c r="F184" s="89"/>
      <c r="G184" s="89"/>
    </row>
    <row r="185" spans="1:94" s="89" customFormat="1" ht="18" customHeight="1" x14ac:dyDescent="0.2">
      <c r="A185" s="82" t="s">
        <v>34</v>
      </c>
      <c r="B185" s="25"/>
      <c r="C185" s="87" t="b">
        <v>0</v>
      </c>
      <c r="D185" s="88"/>
      <c r="E185" s="88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</row>
    <row r="186" spans="1:94" s="89" customFormat="1" ht="18" customHeight="1" x14ac:dyDescent="0.2">
      <c r="A186" s="73" t="s">
        <v>18</v>
      </c>
      <c r="B186" s="29"/>
      <c r="C186" s="87" t="b">
        <v>1</v>
      </c>
      <c r="D186" s="88" t="str">
        <f>IF(C186,"Ja","Nein")</f>
        <v>Ja</v>
      </c>
      <c r="E186" s="88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</row>
    <row r="187" spans="1:94" s="89" customFormat="1" ht="18" customHeight="1" x14ac:dyDescent="0.2">
      <c r="A187" s="73" t="s">
        <v>33</v>
      </c>
      <c r="B187" s="29"/>
      <c r="C187" s="87" t="b">
        <v>1</v>
      </c>
      <c r="D187" s="88" t="str">
        <f>IF(C187,"Ja","Nein")</f>
        <v>Ja</v>
      </c>
      <c r="E187" s="88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</row>
    <row r="188" spans="1:94" s="89" customFormat="1" ht="18" customHeight="1" x14ac:dyDescent="0.2">
      <c r="A188" s="86"/>
      <c r="B188" s="31"/>
      <c r="C188" s="87"/>
      <c r="D188" s="88"/>
      <c r="E188" s="88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</row>
    <row r="189" spans="1:94" s="70" customFormat="1" ht="18" customHeight="1" x14ac:dyDescent="0.2">
      <c r="A189" s="82" t="s">
        <v>17</v>
      </c>
      <c r="B189" s="25"/>
      <c r="C189" s="87" t="b">
        <v>1</v>
      </c>
      <c r="D189" s="88"/>
      <c r="E189" s="88"/>
      <c r="F189" s="89"/>
      <c r="G189" s="89"/>
    </row>
    <row r="190" spans="1:94" s="70" customFormat="1" ht="18" customHeight="1" x14ac:dyDescent="0.2">
      <c r="A190" s="73" t="s">
        <v>28</v>
      </c>
      <c r="B190" s="29"/>
      <c r="C190" s="87" t="b">
        <v>1</v>
      </c>
      <c r="D190" s="88" t="str">
        <f t="shared" ref="D190:D195" si="5">IF(C190,"Ja","Nein")</f>
        <v>Ja</v>
      </c>
      <c r="E190" s="88"/>
      <c r="F190" s="89"/>
      <c r="G190" s="89"/>
    </row>
    <row r="191" spans="1:94" s="70" customFormat="1" ht="18" customHeight="1" x14ac:dyDescent="0.2">
      <c r="A191" s="73" t="s">
        <v>19</v>
      </c>
      <c r="B191" s="29"/>
      <c r="C191" s="87" t="b">
        <v>1</v>
      </c>
      <c r="D191" s="88" t="str">
        <f t="shared" si="5"/>
        <v>Ja</v>
      </c>
      <c r="E191" s="88"/>
      <c r="F191" s="89"/>
      <c r="G191" s="89"/>
    </row>
    <row r="192" spans="1:94" s="70" customFormat="1" ht="18" customHeight="1" x14ac:dyDescent="0.2">
      <c r="A192" s="73" t="s">
        <v>20</v>
      </c>
      <c r="B192" s="29"/>
      <c r="C192" s="87" t="b">
        <v>1</v>
      </c>
      <c r="D192" s="88" t="str">
        <f t="shared" si="5"/>
        <v>Ja</v>
      </c>
      <c r="E192" s="88"/>
      <c r="F192" s="89"/>
      <c r="G192" s="89"/>
    </row>
    <row r="193" spans="1:107" s="70" customFormat="1" ht="18" customHeight="1" x14ac:dyDescent="0.2">
      <c r="A193" s="73" t="s">
        <v>21</v>
      </c>
      <c r="B193" s="29"/>
      <c r="C193" s="87" t="b">
        <v>1</v>
      </c>
      <c r="D193" s="88" t="str">
        <f t="shared" si="5"/>
        <v>Ja</v>
      </c>
      <c r="E193" s="88"/>
      <c r="F193" s="89"/>
      <c r="G193" s="89"/>
    </row>
    <row r="194" spans="1:107" s="70" customFormat="1" ht="18" customHeight="1" x14ac:dyDescent="0.2">
      <c r="A194" s="73" t="s">
        <v>22</v>
      </c>
      <c r="B194" s="29"/>
      <c r="C194" s="87" t="b">
        <v>0</v>
      </c>
      <c r="D194" s="88" t="str">
        <f t="shared" si="5"/>
        <v>Nein</v>
      </c>
      <c r="E194" s="88"/>
      <c r="F194" s="89"/>
      <c r="G194" s="89"/>
    </row>
    <row r="195" spans="1:107" s="70" customFormat="1" ht="18" customHeight="1" x14ac:dyDescent="0.2">
      <c r="A195" s="73" t="s">
        <v>23</v>
      </c>
      <c r="B195" s="29"/>
      <c r="C195" s="87" t="b">
        <v>1</v>
      </c>
      <c r="D195" s="88" t="str">
        <f t="shared" si="5"/>
        <v>Ja</v>
      </c>
      <c r="E195" s="88"/>
      <c r="F195" s="89"/>
      <c r="G195" s="89"/>
    </row>
    <row r="196" spans="1:107" ht="13.5" thickBot="1" x14ac:dyDescent="0.25"/>
    <row r="197" spans="1:107" ht="20.100000000000001" hidden="1" customHeight="1" x14ac:dyDescent="0.3">
      <c r="A197" s="126" t="s">
        <v>60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8"/>
      <c r="AM197" s="129" t="s">
        <v>61</v>
      </c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3" t="s">
        <v>147</v>
      </c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5"/>
    </row>
    <row r="198" spans="1:107" ht="51" hidden="1" x14ac:dyDescent="0.2">
      <c r="A198" s="130" t="s">
        <v>0</v>
      </c>
      <c r="B198" s="130"/>
      <c r="C198" s="130"/>
      <c r="D198" s="130"/>
      <c r="E198" s="138" t="s">
        <v>49</v>
      </c>
      <c r="F198" s="139"/>
      <c r="G198" s="139"/>
      <c r="H198" s="140" t="s">
        <v>106</v>
      </c>
      <c r="I198" s="141"/>
      <c r="J198" s="141"/>
      <c r="K198" s="141"/>
      <c r="L198" s="142"/>
      <c r="M198" s="130" t="s">
        <v>58</v>
      </c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1" t="s">
        <v>116</v>
      </c>
      <c r="AA198" s="131"/>
      <c r="AB198" s="130"/>
      <c r="AC198" s="130"/>
      <c r="AD198" s="130"/>
      <c r="AE198" s="130"/>
      <c r="AF198" s="130"/>
      <c r="AG198" s="130"/>
      <c r="AH198" s="130"/>
      <c r="AI198" s="130" t="s">
        <v>59</v>
      </c>
      <c r="AJ198" s="130"/>
      <c r="AK198" s="130"/>
      <c r="AL198" s="130"/>
      <c r="AM198" s="132" t="s">
        <v>35</v>
      </c>
      <c r="AN198" s="132"/>
      <c r="AO198" s="132"/>
      <c r="AP198" s="132"/>
      <c r="AQ198" s="132" t="s">
        <v>48</v>
      </c>
      <c r="AR198" s="132"/>
      <c r="AS198" s="132"/>
      <c r="AT198" s="132"/>
      <c r="AU198" s="132"/>
      <c r="AV198" s="132" t="s">
        <v>31</v>
      </c>
      <c r="AW198" s="132"/>
      <c r="AX198" s="132" t="s">
        <v>79</v>
      </c>
      <c r="AY198" s="132"/>
      <c r="AZ198" s="132" t="s">
        <v>80</v>
      </c>
      <c r="BA198" s="132"/>
      <c r="BB198" s="132" t="s">
        <v>15</v>
      </c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 t="s">
        <v>16</v>
      </c>
      <c r="BM198" s="132"/>
      <c r="BN198" s="132"/>
      <c r="BO198" s="132"/>
      <c r="BP198" s="132"/>
      <c r="BQ198" s="132"/>
      <c r="BR198" s="132"/>
      <c r="BS198" s="132"/>
      <c r="BT198" s="132"/>
      <c r="BU198" s="5" t="s">
        <v>24</v>
      </c>
      <c r="BV198" s="133" t="s">
        <v>32</v>
      </c>
      <c r="BW198" s="133"/>
      <c r="BX198" s="133"/>
      <c r="BY198" s="133"/>
      <c r="BZ198" s="133" t="s">
        <v>47</v>
      </c>
      <c r="CA198" s="133"/>
      <c r="CB198" s="132" t="s">
        <v>14</v>
      </c>
      <c r="CC198" s="132"/>
      <c r="CD198" s="132"/>
      <c r="CE198" s="132"/>
      <c r="CF198" s="132"/>
      <c r="CG198" s="132"/>
      <c r="CH198" s="132" t="s">
        <v>34</v>
      </c>
      <c r="CI198" s="132"/>
      <c r="CJ198" s="132"/>
      <c r="CK198" s="132" t="s">
        <v>17</v>
      </c>
      <c r="CL198" s="132"/>
      <c r="CM198" s="132"/>
      <c r="CN198" s="132"/>
      <c r="CO198" s="132"/>
      <c r="CP198" s="134"/>
      <c r="CQ198" s="120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2"/>
    </row>
    <row r="199" spans="1:107" ht="24" hidden="1" x14ac:dyDescent="0.2">
      <c r="A199" s="6"/>
      <c r="B199" s="6"/>
      <c r="C199" s="49"/>
      <c r="D199" s="49"/>
      <c r="E199" s="6" t="s">
        <v>89</v>
      </c>
      <c r="F199" s="6" t="s">
        <v>89</v>
      </c>
      <c r="G199" s="6" t="s">
        <v>89</v>
      </c>
      <c r="H199" s="6" t="s">
        <v>90</v>
      </c>
      <c r="I199" s="6" t="s">
        <v>91</v>
      </c>
      <c r="J199" s="6" t="s">
        <v>84</v>
      </c>
      <c r="K199" s="6" t="s">
        <v>89</v>
      </c>
      <c r="L199" s="6" t="s">
        <v>130</v>
      </c>
      <c r="M199" s="6" t="s">
        <v>92</v>
      </c>
      <c r="N199" s="6" t="s">
        <v>92</v>
      </c>
      <c r="O199" s="6" t="s">
        <v>93</v>
      </c>
      <c r="P199" s="6" t="s">
        <v>92</v>
      </c>
      <c r="Q199" s="6" t="s">
        <v>92</v>
      </c>
      <c r="R199" s="6" t="s">
        <v>93</v>
      </c>
      <c r="S199" s="6" t="s">
        <v>84</v>
      </c>
      <c r="T199" s="6" t="s">
        <v>72</v>
      </c>
      <c r="U199" s="6" t="s">
        <v>72</v>
      </c>
      <c r="V199" s="6" t="s">
        <v>72</v>
      </c>
      <c r="W199" s="6" t="s">
        <v>84</v>
      </c>
      <c r="X199" s="6" t="s">
        <v>72</v>
      </c>
      <c r="Y199" s="6" t="s">
        <v>84</v>
      </c>
      <c r="Z199" s="6" t="s">
        <v>94</v>
      </c>
      <c r="AA199" s="6" t="s">
        <v>94</v>
      </c>
      <c r="AB199" s="6" t="s">
        <v>72</v>
      </c>
      <c r="AC199" s="6" t="s">
        <v>72</v>
      </c>
      <c r="AD199" s="6" t="s">
        <v>129</v>
      </c>
      <c r="AE199" s="6" t="s">
        <v>94</v>
      </c>
      <c r="AF199" s="6" t="s">
        <v>94</v>
      </c>
      <c r="AG199" s="6" t="s">
        <v>94</v>
      </c>
      <c r="AH199" s="6" t="s">
        <v>72</v>
      </c>
      <c r="AI199" s="6" t="s">
        <v>95</v>
      </c>
      <c r="AJ199" s="6" t="s">
        <v>95</v>
      </c>
      <c r="AK199" s="6" t="s">
        <v>95</v>
      </c>
      <c r="AL199" s="6" t="s">
        <v>95</v>
      </c>
      <c r="AM199" s="7" t="s">
        <v>96</v>
      </c>
      <c r="AN199" s="7" t="s">
        <v>96</v>
      </c>
      <c r="AO199" s="7" t="s">
        <v>97</v>
      </c>
      <c r="AP199" s="7" t="s">
        <v>98</v>
      </c>
      <c r="AQ199" s="7" t="s">
        <v>96</v>
      </c>
      <c r="AR199" s="7" t="s">
        <v>96</v>
      </c>
      <c r="AS199" s="7" t="s">
        <v>97</v>
      </c>
      <c r="AT199" s="7" t="s">
        <v>97</v>
      </c>
      <c r="AU199" s="7" t="s">
        <v>98</v>
      </c>
      <c r="AV199" s="7" t="s">
        <v>97</v>
      </c>
      <c r="AW199" s="7" t="s">
        <v>97</v>
      </c>
      <c r="AX199" s="7" t="s">
        <v>97</v>
      </c>
      <c r="AY199" s="7" t="s">
        <v>97</v>
      </c>
      <c r="AZ199" s="7" t="s">
        <v>97</v>
      </c>
      <c r="BA199" s="7" t="s">
        <v>94</v>
      </c>
      <c r="BB199" s="7" t="s">
        <v>97</v>
      </c>
      <c r="BC199" s="7" t="s">
        <v>97</v>
      </c>
      <c r="BD199" s="7" t="s">
        <v>97</v>
      </c>
      <c r="BE199" s="7" t="s">
        <v>97</v>
      </c>
      <c r="BF199" s="7" t="s">
        <v>97</v>
      </c>
      <c r="BG199" s="7" t="s">
        <v>97</v>
      </c>
      <c r="BH199" s="7" t="s">
        <v>97</v>
      </c>
      <c r="BI199" s="7" t="s">
        <v>97</v>
      </c>
      <c r="BJ199" s="7" t="s">
        <v>97</v>
      </c>
      <c r="BK199" s="7" t="s">
        <v>97</v>
      </c>
      <c r="BL199" s="7" t="s">
        <v>97</v>
      </c>
      <c r="BM199" s="7" t="s">
        <v>97</v>
      </c>
      <c r="BN199" s="7" t="s">
        <v>97</v>
      </c>
      <c r="BO199" s="7" t="s">
        <v>97</v>
      </c>
      <c r="BP199" s="7" t="s">
        <v>97</v>
      </c>
      <c r="BQ199" s="7" t="s">
        <v>97</v>
      </c>
      <c r="BR199" s="7" t="s">
        <v>97</v>
      </c>
      <c r="BS199" s="7" t="s">
        <v>97</v>
      </c>
      <c r="BT199" s="7" t="s">
        <v>97</v>
      </c>
      <c r="BU199" s="7" t="s">
        <v>97</v>
      </c>
      <c r="BV199" s="8" t="s">
        <v>96</v>
      </c>
      <c r="BW199" s="8" t="s">
        <v>96</v>
      </c>
      <c r="BX199" s="8" t="s">
        <v>96</v>
      </c>
      <c r="BY199" s="7" t="s">
        <v>98</v>
      </c>
      <c r="BZ199" s="9" t="s">
        <v>96</v>
      </c>
      <c r="CA199" s="7" t="s">
        <v>97</v>
      </c>
      <c r="CB199" s="7" t="s">
        <v>97</v>
      </c>
      <c r="CC199" s="7" t="s">
        <v>97</v>
      </c>
      <c r="CD199" s="7" t="s">
        <v>97</v>
      </c>
      <c r="CE199" s="7" t="s">
        <v>97</v>
      </c>
      <c r="CF199" s="7" t="s">
        <v>97</v>
      </c>
      <c r="CG199" s="7" t="s">
        <v>98</v>
      </c>
      <c r="CH199" s="7" t="s">
        <v>97</v>
      </c>
      <c r="CI199" s="7" t="s">
        <v>97</v>
      </c>
      <c r="CJ199" s="7" t="s">
        <v>98</v>
      </c>
      <c r="CK199" s="7" t="s">
        <v>97</v>
      </c>
      <c r="CL199" s="7" t="s">
        <v>97</v>
      </c>
      <c r="CM199" s="7" t="s">
        <v>97</v>
      </c>
      <c r="CN199" s="7" t="s">
        <v>97</v>
      </c>
      <c r="CO199" s="7" t="s">
        <v>97</v>
      </c>
      <c r="CP199" s="7" t="s">
        <v>97</v>
      </c>
      <c r="CQ199" s="57" t="s">
        <v>94</v>
      </c>
      <c r="CR199" s="57" t="s">
        <v>94</v>
      </c>
      <c r="CS199" s="57" t="s">
        <v>94</v>
      </c>
      <c r="CT199" s="57" t="s">
        <v>94</v>
      </c>
      <c r="CU199" s="57" t="s">
        <v>94</v>
      </c>
      <c r="CV199" s="57" t="s">
        <v>94</v>
      </c>
      <c r="CW199" s="57" t="s">
        <v>94</v>
      </c>
      <c r="CX199" s="57" t="s">
        <v>94</v>
      </c>
      <c r="CY199" s="57" t="s">
        <v>72</v>
      </c>
      <c r="CZ199" s="57" t="s">
        <v>94</v>
      </c>
      <c r="DA199" s="57" t="s">
        <v>94</v>
      </c>
      <c r="DB199" s="57" t="s">
        <v>94</v>
      </c>
      <c r="DC199" s="57" t="s">
        <v>94</v>
      </c>
    </row>
    <row r="200" spans="1:107" ht="72" hidden="1" x14ac:dyDescent="0.2">
      <c r="A200" s="10" t="s">
        <v>72</v>
      </c>
      <c r="B200" s="10" t="s">
        <v>1</v>
      </c>
      <c r="C200" s="35" t="s">
        <v>2</v>
      </c>
      <c r="D200" s="35" t="s">
        <v>3</v>
      </c>
      <c r="E200" s="35" t="s">
        <v>99</v>
      </c>
      <c r="F200" s="10" t="s">
        <v>54</v>
      </c>
      <c r="G200" s="10" t="s">
        <v>55</v>
      </c>
      <c r="H200" s="10" t="s">
        <v>62</v>
      </c>
      <c r="I200" s="35" t="s">
        <v>126</v>
      </c>
      <c r="J200" s="35" t="s">
        <v>119</v>
      </c>
      <c r="K200" s="35" t="s">
        <v>113</v>
      </c>
      <c r="L200" s="35" t="s">
        <v>123</v>
      </c>
      <c r="M200" s="35" t="s">
        <v>127</v>
      </c>
      <c r="N200" s="35" t="s">
        <v>128</v>
      </c>
      <c r="O200" s="10" t="s">
        <v>105</v>
      </c>
      <c r="P200" s="10" t="s">
        <v>124</v>
      </c>
      <c r="Q200" s="35" t="s">
        <v>125</v>
      </c>
      <c r="R200" s="10" t="s">
        <v>56</v>
      </c>
      <c r="S200" s="10" t="s">
        <v>86</v>
      </c>
      <c r="T200" s="10" t="s">
        <v>87</v>
      </c>
      <c r="U200" s="10" t="s">
        <v>110</v>
      </c>
      <c r="V200" s="10" t="s">
        <v>107</v>
      </c>
      <c r="W200" s="10" t="s">
        <v>109</v>
      </c>
      <c r="X200" s="35" t="s">
        <v>108</v>
      </c>
      <c r="Y200" s="10" t="s">
        <v>109</v>
      </c>
      <c r="Z200" s="10" t="s">
        <v>50</v>
      </c>
      <c r="AA200" s="10" t="s">
        <v>134</v>
      </c>
      <c r="AB200" s="35" t="s">
        <v>51</v>
      </c>
      <c r="AC200" s="35" t="s">
        <v>112</v>
      </c>
      <c r="AD200" s="35" t="s">
        <v>120</v>
      </c>
      <c r="AE200" s="35" t="s">
        <v>121</v>
      </c>
      <c r="AF200" s="35" t="s">
        <v>111</v>
      </c>
      <c r="AG200" s="35" t="s">
        <v>122</v>
      </c>
      <c r="AH200" s="10" t="s">
        <v>117</v>
      </c>
      <c r="AI200" s="10" t="s">
        <v>100</v>
      </c>
      <c r="AJ200" s="10" t="s">
        <v>52</v>
      </c>
      <c r="AK200" s="10" t="s">
        <v>53</v>
      </c>
      <c r="AL200" s="10" t="s">
        <v>57</v>
      </c>
      <c r="AM200" s="11" t="s">
        <v>101</v>
      </c>
      <c r="AN200" s="11" t="s">
        <v>36</v>
      </c>
      <c r="AO200" s="11" t="s">
        <v>102</v>
      </c>
      <c r="AP200" s="11" t="s">
        <v>42</v>
      </c>
      <c r="AQ200" s="12" t="s">
        <v>101</v>
      </c>
      <c r="AR200" s="13" t="s">
        <v>37</v>
      </c>
      <c r="AS200" s="11" t="s">
        <v>25</v>
      </c>
      <c r="AT200" s="11" t="s">
        <v>73</v>
      </c>
      <c r="AU200" s="11" t="s">
        <v>43</v>
      </c>
      <c r="AV200" s="14" t="s">
        <v>74</v>
      </c>
      <c r="AW200" s="11" t="s">
        <v>30</v>
      </c>
      <c r="AX200" s="14" t="s">
        <v>75</v>
      </c>
      <c r="AY200" s="14" t="s">
        <v>76</v>
      </c>
      <c r="AZ200" s="14" t="s">
        <v>77</v>
      </c>
      <c r="BA200" s="14" t="s">
        <v>78</v>
      </c>
      <c r="BB200" s="14" t="s">
        <v>67</v>
      </c>
      <c r="BC200" s="14" t="s">
        <v>66</v>
      </c>
      <c r="BD200" s="14" t="s">
        <v>29</v>
      </c>
      <c r="BE200" s="14" t="s">
        <v>65</v>
      </c>
      <c r="BF200" s="14" t="s">
        <v>64</v>
      </c>
      <c r="BG200" s="14" t="s">
        <v>63</v>
      </c>
      <c r="BH200" s="14" t="s">
        <v>81</v>
      </c>
      <c r="BI200" s="14" t="s">
        <v>82</v>
      </c>
      <c r="BJ200" s="14" t="s">
        <v>4</v>
      </c>
      <c r="BK200" s="14" t="s">
        <v>27</v>
      </c>
      <c r="BL200" s="14" t="s">
        <v>5</v>
      </c>
      <c r="BM200" s="14" t="s">
        <v>6</v>
      </c>
      <c r="BN200" s="14" t="s">
        <v>7</v>
      </c>
      <c r="BO200" s="14" t="s">
        <v>8</v>
      </c>
      <c r="BP200" s="14" t="s">
        <v>9</v>
      </c>
      <c r="BQ200" s="14" t="s">
        <v>10</v>
      </c>
      <c r="BR200" s="14" t="s">
        <v>11</v>
      </c>
      <c r="BS200" s="14" t="s">
        <v>12</v>
      </c>
      <c r="BT200" s="14" t="s">
        <v>13</v>
      </c>
      <c r="BU200" s="11" t="s">
        <v>24</v>
      </c>
      <c r="BV200" s="11" t="s">
        <v>38</v>
      </c>
      <c r="BW200" s="11" t="s">
        <v>39</v>
      </c>
      <c r="BX200" s="11" t="s">
        <v>40</v>
      </c>
      <c r="BY200" s="11" t="s">
        <v>44</v>
      </c>
      <c r="BZ200" s="11" t="s">
        <v>41</v>
      </c>
      <c r="CA200" s="11" t="s">
        <v>26</v>
      </c>
      <c r="CB200" s="11" t="s">
        <v>68</v>
      </c>
      <c r="CC200" s="11" t="s">
        <v>69</v>
      </c>
      <c r="CD200" s="11" t="s">
        <v>70</v>
      </c>
      <c r="CE200" s="11" t="s">
        <v>71</v>
      </c>
      <c r="CF200" s="11" t="s">
        <v>28</v>
      </c>
      <c r="CG200" s="11" t="s">
        <v>45</v>
      </c>
      <c r="CH200" s="11" t="s">
        <v>18</v>
      </c>
      <c r="CI200" s="11" t="s">
        <v>33</v>
      </c>
      <c r="CJ200" s="11" t="s">
        <v>46</v>
      </c>
      <c r="CK200" s="14" t="s">
        <v>28</v>
      </c>
      <c r="CL200" s="14" t="s">
        <v>19</v>
      </c>
      <c r="CM200" s="14" t="s">
        <v>20</v>
      </c>
      <c r="CN200" s="14" t="s">
        <v>21</v>
      </c>
      <c r="CO200" s="14" t="s">
        <v>22</v>
      </c>
      <c r="CP200" s="14" t="s">
        <v>23</v>
      </c>
      <c r="CQ200" s="55" t="s">
        <v>136</v>
      </c>
      <c r="CR200" s="56" t="s">
        <v>137</v>
      </c>
      <c r="CS200" s="55" t="s">
        <v>138</v>
      </c>
      <c r="CT200" s="55" t="s">
        <v>139</v>
      </c>
      <c r="CU200" s="55" t="s">
        <v>145</v>
      </c>
      <c r="CV200" s="55" t="s">
        <v>114</v>
      </c>
      <c r="CW200" s="55" t="s">
        <v>140</v>
      </c>
      <c r="CX200" s="55" t="s">
        <v>135</v>
      </c>
      <c r="CY200" s="55" t="s">
        <v>146</v>
      </c>
      <c r="CZ200" s="55" t="s">
        <v>118</v>
      </c>
      <c r="DA200" s="55" t="s">
        <v>141</v>
      </c>
      <c r="DB200" s="55" t="s">
        <v>143</v>
      </c>
      <c r="DC200" s="55" t="s">
        <v>144</v>
      </c>
    </row>
    <row r="201" spans="1:107" s="2" customFormat="1" hidden="1" x14ac:dyDescent="0.2">
      <c r="A201" s="32">
        <f>B4</f>
        <v>0</v>
      </c>
      <c r="B201" s="32">
        <f>B5</f>
        <v>0</v>
      </c>
      <c r="C201" s="53">
        <f>B7</f>
        <v>0</v>
      </c>
      <c r="D201" s="53">
        <f>B8</f>
        <v>0</v>
      </c>
      <c r="E201" s="54">
        <f>B17</f>
        <v>0</v>
      </c>
      <c r="F201" s="15">
        <f>B18</f>
        <v>0</v>
      </c>
      <c r="G201" s="15">
        <f>B20</f>
        <v>0</v>
      </c>
      <c r="H201" s="2">
        <f>B24</f>
        <v>0</v>
      </c>
      <c r="I201" s="2" t="e">
        <f>#REF!</f>
        <v>#REF!</v>
      </c>
      <c r="J201" s="33" t="e">
        <f>#REF!</f>
        <v>#REF!</v>
      </c>
      <c r="K201" s="2">
        <f>B31</f>
        <v>0</v>
      </c>
      <c r="L201" s="2" t="e">
        <f>#REF!</f>
        <v>#REF!</v>
      </c>
      <c r="M201" s="16">
        <f>B42</f>
        <v>0</v>
      </c>
      <c r="N201" s="16" t="e">
        <f>#REF!</f>
        <v>#REF!</v>
      </c>
      <c r="O201" s="3" t="e">
        <f>#REF!</f>
        <v>#REF!</v>
      </c>
      <c r="P201" s="16">
        <f>B43</f>
        <v>0</v>
      </c>
      <c r="Q201" s="16" t="e">
        <f>#REF!</f>
        <v>#REF!</v>
      </c>
      <c r="R201" s="3">
        <f>B44</f>
        <v>0</v>
      </c>
      <c r="S201" s="3" t="e">
        <f>#REF!</f>
        <v>#REF!</v>
      </c>
      <c r="T201" s="3">
        <f>B45</f>
        <v>0</v>
      </c>
      <c r="U201" s="3">
        <f>B48</f>
        <v>0</v>
      </c>
      <c r="V201" s="3">
        <f>B32</f>
        <v>0</v>
      </c>
      <c r="W201" s="36">
        <f>B33</f>
        <v>0</v>
      </c>
      <c r="X201" s="2">
        <f>B34</f>
        <v>0</v>
      </c>
      <c r="Y201" s="36">
        <f>B35</f>
        <v>0</v>
      </c>
      <c r="Z201" s="43" t="str">
        <f>D73</f>
        <v>Ja</v>
      </c>
      <c r="AA201" s="43" t="e">
        <f>#REF!</f>
        <v>#REF!</v>
      </c>
      <c r="AB201" s="34" t="e">
        <f>#REF!</f>
        <v>#REF!</v>
      </c>
      <c r="AC201" s="2" t="e">
        <f>#REF!</f>
        <v>#REF!</v>
      </c>
      <c r="AD201" s="40" t="e">
        <f>#REF!</f>
        <v>#REF!</v>
      </c>
      <c r="AE201" s="43" t="e">
        <f>#REF!</f>
        <v>#REF!</v>
      </c>
      <c r="AF201" s="43" t="e">
        <f>#REF!</f>
        <v>#REF!</v>
      </c>
      <c r="AG201" s="43" t="e">
        <f>#REF!</f>
        <v>#REF!</v>
      </c>
      <c r="AH201" s="2" t="e">
        <f>#REF!</f>
        <v>#REF!</v>
      </c>
      <c r="AI201" s="2" t="str">
        <f>B53</f>
        <v>Ms. / Mr. / x</v>
      </c>
      <c r="AJ201" s="2" t="str">
        <f>B57</f>
        <v>Ms. / Mr. / x</v>
      </c>
      <c r="AK201" s="2" t="str">
        <f>B61</f>
        <v>Ms. / Mr. / x</v>
      </c>
      <c r="AL201" s="2" t="str">
        <f>B65</f>
        <v>Ms. / Mr. / x</v>
      </c>
      <c r="AM201" s="17">
        <f>B137</f>
        <v>0</v>
      </c>
      <c r="AN201" s="17" t="str">
        <f>B138</f>
        <v>mm</v>
      </c>
      <c r="AO201" s="2" t="str">
        <f>D139</f>
        <v>Ja</v>
      </c>
      <c r="AP201" s="18" t="e">
        <f>#REF!</f>
        <v>#REF!</v>
      </c>
      <c r="AQ201" s="17">
        <f>B142</f>
        <v>0</v>
      </c>
      <c r="AR201" s="17">
        <f>B143</f>
        <v>0</v>
      </c>
      <c r="AS201" s="2" t="e">
        <f>#REF!</f>
        <v>#REF!</v>
      </c>
      <c r="AT201" s="2" t="e">
        <f>#REF!</f>
        <v>#REF!</v>
      </c>
      <c r="AU201" s="18" t="e">
        <f>#REF!</f>
        <v>#REF!</v>
      </c>
      <c r="AV201" s="2" t="str">
        <f>E146</f>
        <v>int/ext</v>
      </c>
      <c r="AW201" s="2" t="str">
        <f>E147</f>
        <v>int/ext</v>
      </c>
      <c r="AX201" s="2" t="str">
        <f>E150</f>
        <v>int/ext</v>
      </c>
      <c r="AY201" s="2" t="str">
        <f>E151</f>
        <v>int/ext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str">
        <f>E155</f>
        <v>int</v>
      </c>
      <c r="BI201" s="2" t="str">
        <f>E156</f>
        <v>ext</v>
      </c>
      <c r="BJ201" s="2" t="str">
        <f>E157</f>
        <v>int/ext</v>
      </c>
      <c r="BK201" s="2" t="str">
        <f>E158</f>
        <v>int/ext</v>
      </c>
      <c r="BL201" s="2" t="str">
        <f>E161</f>
        <v>int/ext</v>
      </c>
      <c r="BM201" s="2" t="str">
        <f>E162</f>
        <v>int/ext</v>
      </c>
      <c r="BN201" s="2" t="str">
        <f>E163</f>
        <v>int/ext</v>
      </c>
      <c r="BO201" s="2" t="str">
        <f>E164</f>
        <v>int/ext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str">
        <f>E167</f>
        <v>int/ext</v>
      </c>
      <c r="BV201" s="17">
        <f>B170</f>
        <v>0</v>
      </c>
      <c r="BW201" s="17">
        <f>B171</f>
        <v>0</v>
      </c>
      <c r="BX201" s="17">
        <f>B172</f>
        <v>0</v>
      </c>
      <c r="BY201" s="18" t="e">
        <f>#REF!</f>
        <v>#REF!</v>
      </c>
      <c r="BZ201" s="17">
        <f>B175</f>
        <v>0</v>
      </c>
      <c r="CA201" s="2" t="str">
        <f>E176</f>
        <v>int/ext</v>
      </c>
      <c r="CB201" s="2" t="str">
        <f>E179</f>
        <v>int/ext</v>
      </c>
      <c r="CC201" s="2" t="str">
        <f>E180</f>
        <v>int/ext</v>
      </c>
      <c r="CD201" s="2" t="str">
        <f>E181</f>
        <v>int/ext</v>
      </c>
      <c r="CE201" s="2" t="str">
        <f>E182</f>
        <v>int</v>
      </c>
      <c r="CF201" s="2" t="str">
        <f>E183</f>
        <v/>
      </c>
      <c r="CG201" s="18" t="e">
        <f>#REF!</f>
        <v>#REF!</v>
      </c>
      <c r="CH201" s="2" t="str">
        <f>D186</f>
        <v>Ja</v>
      </c>
      <c r="CI201" s="2" t="str">
        <f>D187</f>
        <v>Ja</v>
      </c>
      <c r="CJ201" s="18" t="e">
        <f>#REF!</f>
        <v>#REF!</v>
      </c>
      <c r="CK201" s="2" t="str">
        <f>D190</f>
        <v>Ja</v>
      </c>
      <c r="CL201" s="2" t="str">
        <f>D191</f>
        <v>Ja</v>
      </c>
      <c r="CM201" s="2" t="str">
        <f>D192</f>
        <v>Ja</v>
      </c>
      <c r="CN201" s="2" t="str">
        <f>D193</f>
        <v>Ja</v>
      </c>
      <c r="CO201" s="2" t="str">
        <f>D194</f>
        <v>Nein</v>
      </c>
      <c r="CP201" s="2" t="str">
        <f>D195</f>
        <v>Ja</v>
      </c>
      <c r="CQ201" s="34" t="str">
        <f>D96</f>
        <v>Nein</v>
      </c>
      <c r="CR201" s="2" t="str">
        <f>D97</f>
        <v>Ja</v>
      </c>
      <c r="CS201" s="2" t="str">
        <f>D98</f>
        <v>Nein</v>
      </c>
      <c r="CT201" s="2" t="str">
        <f>D99</f>
        <v>Nein</v>
      </c>
      <c r="CU201" s="2" t="str">
        <f>D102</f>
        <v>Ja</v>
      </c>
      <c r="CV201" s="2" t="str">
        <f>D103</f>
        <v>Ja</v>
      </c>
      <c r="CW201" s="2" t="str">
        <f>D104</f>
        <v>Nein</v>
      </c>
      <c r="CX201" s="2" t="str">
        <f>D105</f>
        <v>Ja</v>
      </c>
      <c r="CY201" s="2">
        <f>B106</f>
        <v>0</v>
      </c>
      <c r="CZ201" s="2" t="str">
        <f>D107</f>
        <v>Ja</v>
      </c>
      <c r="DA201" s="2" t="str">
        <f>D108</f>
        <v>Ja</v>
      </c>
      <c r="DB201" s="2" t="str">
        <f>D109</f>
        <v>Ja</v>
      </c>
      <c r="DC201" s="2" t="str">
        <f>D110</f>
        <v>Ja</v>
      </c>
    </row>
    <row r="202" spans="1:107" x14ac:dyDescent="0.2">
      <c r="A202" s="107"/>
      <c r="B202" s="108"/>
      <c r="C202" s="19"/>
      <c r="D202" s="45"/>
      <c r="F202" s="46"/>
      <c r="H202" s="2"/>
      <c r="AA202" s="44"/>
      <c r="AB202" s="44"/>
      <c r="AF202" s="44"/>
      <c r="AG202" s="44"/>
      <c r="AH202" s="44"/>
    </row>
    <row r="203" spans="1:107" x14ac:dyDescent="0.2">
      <c r="A203" s="115"/>
      <c r="B203" s="110"/>
      <c r="C203" s="19"/>
      <c r="D203" s="45"/>
      <c r="F203" s="46"/>
      <c r="H203" s="2"/>
      <c r="AA203" s="44"/>
      <c r="AB203" s="44"/>
      <c r="AF203" s="44"/>
      <c r="AG203" s="44"/>
      <c r="AH203" s="44"/>
    </row>
    <row r="204" spans="1:107" x14ac:dyDescent="0.2">
      <c r="A204" s="113" t="s">
        <v>205</v>
      </c>
      <c r="B204" s="114" t="s">
        <v>206</v>
      </c>
    </row>
    <row r="205" spans="1:107" x14ac:dyDescent="0.2">
      <c r="A205" s="111"/>
      <c r="B205" s="112"/>
    </row>
    <row r="206" spans="1:107" x14ac:dyDescent="0.2">
      <c r="A206" s="111"/>
      <c r="B206" s="112"/>
    </row>
    <row r="207" spans="1:107" x14ac:dyDescent="0.2">
      <c r="A207" s="109"/>
      <c r="B207" s="110"/>
    </row>
    <row r="208" spans="1:107" ht="13.5" thickBot="1" x14ac:dyDescent="0.25">
      <c r="A208" s="136" t="s">
        <v>207</v>
      </c>
      <c r="B208" s="137"/>
    </row>
  </sheetData>
  <mergeCells count="26">
    <mergeCell ref="A83:B83"/>
    <mergeCell ref="A208:B208"/>
    <mergeCell ref="BV198:BY198"/>
    <mergeCell ref="E198:G198"/>
    <mergeCell ref="H198:L198"/>
    <mergeCell ref="AV198:AW198"/>
    <mergeCell ref="AX198:AY198"/>
    <mergeCell ref="AZ198:BA198"/>
    <mergeCell ref="BB198:BK198"/>
    <mergeCell ref="BL198:BT198"/>
    <mergeCell ref="CQ198:CU198"/>
    <mergeCell ref="CV198:DA198"/>
    <mergeCell ref="DB198:DC198"/>
    <mergeCell ref="CQ197:DC197"/>
    <mergeCell ref="A197:AL197"/>
    <mergeCell ref="AM197:CP197"/>
    <mergeCell ref="A198:D198"/>
    <mergeCell ref="M198:Y198"/>
    <mergeCell ref="Z198:AH198"/>
    <mergeCell ref="AI198:AL198"/>
    <mergeCell ref="AM198:AP198"/>
    <mergeCell ref="AQ198:AU198"/>
    <mergeCell ref="BZ198:CA198"/>
    <mergeCell ref="CB198:CG198"/>
    <mergeCell ref="CH198:CJ198"/>
    <mergeCell ref="CK198:CP198"/>
  </mergeCells>
  <phoneticPr fontId="2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138</xdr:row>
                    <xdr:rowOff>28575</xdr:rowOff>
                  </from>
                  <to>
                    <xdr:col>1</xdr:col>
                    <xdr:colOff>790575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145</xdr:row>
                    <xdr:rowOff>19050</xdr:rowOff>
                  </from>
                  <to>
                    <xdr:col>1</xdr:col>
                    <xdr:colOff>1114425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146</xdr:row>
                    <xdr:rowOff>19050</xdr:rowOff>
                  </from>
                  <to>
                    <xdr:col>1</xdr:col>
                    <xdr:colOff>1114425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149</xdr:row>
                    <xdr:rowOff>19050</xdr:rowOff>
                  </from>
                  <to>
                    <xdr:col>1</xdr:col>
                    <xdr:colOff>1114425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150</xdr:row>
                    <xdr:rowOff>19050</xdr:rowOff>
                  </from>
                  <to>
                    <xdr:col>1</xdr:col>
                    <xdr:colOff>1114425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154</xdr:row>
                    <xdr:rowOff>0</xdr:rowOff>
                  </from>
                  <to>
                    <xdr:col>1</xdr:col>
                    <xdr:colOff>1114425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155</xdr:row>
                    <xdr:rowOff>19050</xdr:rowOff>
                  </from>
                  <to>
                    <xdr:col>1</xdr:col>
                    <xdr:colOff>1114425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156</xdr:row>
                    <xdr:rowOff>19050</xdr:rowOff>
                  </from>
                  <to>
                    <xdr:col>1</xdr:col>
                    <xdr:colOff>1133475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157</xdr:row>
                    <xdr:rowOff>19050</xdr:rowOff>
                  </from>
                  <to>
                    <xdr:col>1</xdr:col>
                    <xdr:colOff>1133475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160</xdr:row>
                    <xdr:rowOff>9525</xdr:rowOff>
                  </from>
                  <to>
                    <xdr:col>1</xdr:col>
                    <xdr:colOff>1133475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161</xdr:row>
                    <xdr:rowOff>19050</xdr:rowOff>
                  </from>
                  <to>
                    <xdr:col>1</xdr:col>
                    <xdr:colOff>1133475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162</xdr:row>
                    <xdr:rowOff>19050</xdr:rowOff>
                  </from>
                  <to>
                    <xdr:col>1</xdr:col>
                    <xdr:colOff>1133475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</xdr:col>
                    <xdr:colOff>76200</xdr:colOff>
                    <xdr:row>163</xdr:row>
                    <xdr:rowOff>19050</xdr:rowOff>
                  </from>
                  <to>
                    <xdr:col>1</xdr:col>
                    <xdr:colOff>1133475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</xdr:col>
                    <xdr:colOff>76200</xdr:colOff>
                    <xdr:row>166</xdr:row>
                    <xdr:rowOff>19050</xdr:rowOff>
                  </from>
                  <to>
                    <xdr:col>1</xdr:col>
                    <xdr:colOff>1133475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</xdr:col>
                    <xdr:colOff>76200</xdr:colOff>
                    <xdr:row>175</xdr:row>
                    <xdr:rowOff>19050</xdr:rowOff>
                  </from>
                  <to>
                    <xdr:col>1</xdr:col>
                    <xdr:colOff>1133475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</xdr:col>
                    <xdr:colOff>76200</xdr:colOff>
                    <xdr:row>178</xdr:row>
                    <xdr:rowOff>19050</xdr:rowOff>
                  </from>
                  <to>
                    <xdr:col>1</xdr:col>
                    <xdr:colOff>1133475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</xdr:col>
                    <xdr:colOff>76200</xdr:colOff>
                    <xdr:row>179</xdr:row>
                    <xdr:rowOff>19050</xdr:rowOff>
                  </from>
                  <to>
                    <xdr:col>1</xdr:col>
                    <xdr:colOff>1133475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</xdr:col>
                    <xdr:colOff>76200</xdr:colOff>
                    <xdr:row>180</xdr:row>
                    <xdr:rowOff>19050</xdr:rowOff>
                  </from>
                  <to>
                    <xdr:col>1</xdr:col>
                    <xdr:colOff>1133475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</xdr:col>
                    <xdr:colOff>76200</xdr:colOff>
                    <xdr:row>181</xdr:row>
                    <xdr:rowOff>19050</xdr:rowOff>
                  </from>
                  <to>
                    <xdr:col>1</xdr:col>
                    <xdr:colOff>1133475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3" name="Check Box 36">
              <controlPr defaultSize="0" autoFill="0" autoLine="0" autoPict="0">
                <anchor moveWithCells="1">
                  <from>
                    <xdr:col>1</xdr:col>
                    <xdr:colOff>76200</xdr:colOff>
                    <xdr:row>182</xdr:row>
                    <xdr:rowOff>19050</xdr:rowOff>
                  </from>
                  <to>
                    <xdr:col>1</xdr:col>
                    <xdr:colOff>1133475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Check Box 37">
              <controlPr defaultSize="0" autoFill="0" autoLine="0" autoPict="0">
                <anchor moveWithCells="1">
                  <from>
                    <xdr:col>1</xdr:col>
                    <xdr:colOff>76200</xdr:colOff>
                    <xdr:row>185</xdr:row>
                    <xdr:rowOff>19050</xdr:rowOff>
                  </from>
                  <to>
                    <xdr:col>1</xdr:col>
                    <xdr:colOff>1133475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Check Box 38">
              <controlPr defaultSize="0" autoFill="0" autoLine="0" autoPict="0">
                <anchor moveWithCells="1">
                  <from>
                    <xdr:col>1</xdr:col>
                    <xdr:colOff>76200</xdr:colOff>
                    <xdr:row>186</xdr:row>
                    <xdr:rowOff>19050</xdr:rowOff>
                  </from>
                  <to>
                    <xdr:col>1</xdr:col>
                    <xdr:colOff>1133475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6" name="Check Box 39">
              <controlPr defaultSize="0" autoFill="0" autoLine="0" autoPict="0">
                <anchor moveWithCells="1">
                  <from>
                    <xdr:col>1</xdr:col>
                    <xdr:colOff>76200</xdr:colOff>
                    <xdr:row>189</xdr:row>
                    <xdr:rowOff>19050</xdr:rowOff>
                  </from>
                  <to>
                    <xdr:col>1</xdr:col>
                    <xdr:colOff>1133475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7" name="Check Box 40">
              <controlPr defaultSize="0" autoFill="0" autoLine="0" autoPict="0">
                <anchor moveWithCells="1">
                  <from>
                    <xdr:col>1</xdr:col>
                    <xdr:colOff>76200</xdr:colOff>
                    <xdr:row>190</xdr:row>
                    <xdr:rowOff>19050</xdr:rowOff>
                  </from>
                  <to>
                    <xdr:col>1</xdr:col>
                    <xdr:colOff>1133475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191</xdr:row>
                    <xdr:rowOff>19050</xdr:rowOff>
                  </from>
                  <to>
                    <xdr:col>1</xdr:col>
                    <xdr:colOff>1133475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9" name="Check Box 42">
              <controlPr defaultSize="0" autoFill="0" autoLine="0" autoPict="0">
                <anchor moveWithCells="1">
                  <from>
                    <xdr:col>1</xdr:col>
                    <xdr:colOff>76200</xdr:colOff>
                    <xdr:row>192</xdr:row>
                    <xdr:rowOff>19050</xdr:rowOff>
                  </from>
                  <to>
                    <xdr:col>1</xdr:col>
                    <xdr:colOff>1133475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0" name="Check Box 43">
              <controlPr defaultSize="0" autoFill="0" autoLine="0" autoPict="0">
                <anchor moveWithCells="1">
                  <from>
                    <xdr:col>1</xdr:col>
                    <xdr:colOff>76200</xdr:colOff>
                    <xdr:row>193</xdr:row>
                    <xdr:rowOff>19050</xdr:rowOff>
                  </from>
                  <to>
                    <xdr:col>1</xdr:col>
                    <xdr:colOff>1133475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1" name="Check Box 44">
              <controlPr defaultSize="0" autoFill="0" autoLine="0" autoPict="0">
                <anchor moveWithCells="1">
                  <from>
                    <xdr:col>1</xdr:col>
                    <xdr:colOff>76200</xdr:colOff>
                    <xdr:row>194</xdr:row>
                    <xdr:rowOff>19050</xdr:rowOff>
                  </from>
                  <to>
                    <xdr:col>1</xdr:col>
                    <xdr:colOff>1133475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1</xdr:col>
                    <xdr:colOff>742950</xdr:colOff>
                    <xdr:row>145</xdr:row>
                    <xdr:rowOff>19050</xdr:rowOff>
                  </from>
                  <to>
                    <xdr:col>1</xdr:col>
                    <xdr:colOff>1343025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3" name="Check Box 48">
              <controlPr defaultSize="0" autoFill="0" autoLine="0" autoPict="0">
                <anchor moveWithCells="1">
                  <from>
                    <xdr:col>1</xdr:col>
                    <xdr:colOff>742950</xdr:colOff>
                    <xdr:row>146</xdr:row>
                    <xdr:rowOff>19050</xdr:rowOff>
                  </from>
                  <to>
                    <xdr:col>1</xdr:col>
                    <xdr:colOff>1343025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4" name="Check Box 49">
              <controlPr defaultSize="0" autoFill="0" autoLine="0" autoPict="0">
                <anchor moveWithCells="1">
                  <from>
                    <xdr:col>1</xdr:col>
                    <xdr:colOff>742950</xdr:colOff>
                    <xdr:row>149</xdr:row>
                    <xdr:rowOff>19050</xdr:rowOff>
                  </from>
                  <to>
                    <xdr:col>1</xdr:col>
                    <xdr:colOff>1343025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5" name="Check Box 50">
              <controlPr defaultSize="0" autoFill="0" autoLine="0" autoPict="0">
                <anchor moveWithCells="1">
                  <from>
                    <xdr:col>1</xdr:col>
                    <xdr:colOff>742950</xdr:colOff>
                    <xdr:row>150</xdr:row>
                    <xdr:rowOff>19050</xdr:rowOff>
                  </from>
                  <to>
                    <xdr:col>1</xdr:col>
                    <xdr:colOff>1343025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6" name="Check Box 53">
              <controlPr defaultSize="0" autoFill="0" autoLine="0" autoPict="0">
                <anchor moveWithCells="1">
                  <from>
                    <xdr:col>1</xdr:col>
                    <xdr:colOff>742950</xdr:colOff>
                    <xdr:row>154</xdr:row>
                    <xdr:rowOff>0</xdr:rowOff>
                  </from>
                  <to>
                    <xdr:col>1</xdr:col>
                    <xdr:colOff>1343025</xdr:colOff>
                    <xdr:row>154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7" name="Check Box 60">
              <controlPr defaultSize="0" autoFill="0" autoLine="0" autoPict="0">
                <anchor moveWithCells="1">
                  <from>
                    <xdr:col>1</xdr:col>
                    <xdr:colOff>742950</xdr:colOff>
                    <xdr:row>155</xdr:row>
                    <xdr:rowOff>19050</xdr:rowOff>
                  </from>
                  <to>
                    <xdr:col>1</xdr:col>
                    <xdr:colOff>1343025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8" name="Check Box 61">
              <controlPr defaultSize="0" autoFill="0" autoLine="0" autoPict="0">
                <anchor moveWithCells="1">
                  <from>
                    <xdr:col>1</xdr:col>
                    <xdr:colOff>742950</xdr:colOff>
                    <xdr:row>156</xdr:row>
                    <xdr:rowOff>19050</xdr:rowOff>
                  </from>
                  <to>
                    <xdr:col>1</xdr:col>
                    <xdr:colOff>1343025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9" name="Check Box 62">
              <controlPr defaultSize="0" autoFill="0" autoLine="0" autoPict="0">
                <anchor moveWithCells="1">
                  <from>
                    <xdr:col>1</xdr:col>
                    <xdr:colOff>742950</xdr:colOff>
                    <xdr:row>157</xdr:row>
                    <xdr:rowOff>19050</xdr:rowOff>
                  </from>
                  <to>
                    <xdr:col>1</xdr:col>
                    <xdr:colOff>1343025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0" name="Check Box 63">
              <controlPr defaultSize="0" autoFill="0" autoLine="0" autoPict="0">
                <anchor moveWithCells="1">
                  <from>
                    <xdr:col>1</xdr:col>
                    <xdr:colOff>742950</xdr:colOff>
                    <xdr:row>160</xdr:row>
                    <xdr:rowOff>19050</xdr:rowOff>
                  </from>
                  <to>
                    <xdr:col>1</xdr:col>
                    <xdr:colOff>1343025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1" name="Check Box 64">
              <controlPr defaultSize="0" autoFill="0" autoLine="0" autoPict="0">
                <anchor moveWithCells="1">
                  <from>
                    <xdr:col>1</xdr:col>
                    <xdr:colOff>742950</xdr:colOff>
                    <xdr:row>161</xdr:row>
                    <xdr:rowOff>19050</xdr:rowOff>
                  </from>
                  <to>
                    <xdr:col>1</xdr:col>
                    <xdr:colOff>1343025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2" name="Check Box 65">
              <controlPr defaultSize="0" autoFill="0" autoLine="0" autoPict="0">
                <anchor moveWithCells="1">
                  <from>
                    <xdr:col>1</xdr:col>
                    <xdr:colOff>742950</xdr:colOff>
                    <xdr:row>162</xdr:row>
                    <xdr:rowOff>19050</xdr:rowOff>
                  </from>
                  <to>
                    <xdr:col>1</xdr:col>
                    <xdr:colOff>1343025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3" name="Check Box 66">
              <controlPr defaultSize="0" autoFill="0" autoLine="0" autoPict="0">
                <anchor moveWithCells="1">
                  <from>
                    <xdr:col>1</xdr:col>
                    <xdr:colOff>742950</xdr:colOff>
                    <xdr:row>163</xdr:row>
                    <xdr:rowOff>19050</xdr:rowOff>
                  </from>
                  <to>
                    <xdr:col>1</xdr:col>
                    <xdr:colOff>1343025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4" name="Check Box 72">
              <controlPr defaultSize="0" autoFill="0" autoLine="0" autoPict="0">
                <anchor moveWithCells="1">
                  <from>
                    <xdr:col>1</xdr:col>
                    <xdr:colOff>742950</xdr:colOff>
                    <xdr:row>166</xdr:row>
                    <xdr:rowOff>19050</xdr:rowOff>
                  </from>
                  <to>
                    <xdr:col>1</xdr:col>
                    <xdr:colOff>1343025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5" name="Check Box 73">
              <controlPr defaultSize="0" autoFill="0" autoLine="0" autoPict="0">
                <anchor moveWithCells="1">
                  <from>
                    <xdr:col>1</xdr:col>
                    <xdr:colOff>742950</xdr:colOff>
                    <xdr:row>175</xdr:row>
                    <xdr:rowOff>19050</xdr:rowOff>
                  </from>
                  <to>
                    <xdr:col>1</xdr:col>
                    <xdr:colOff>1343025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6" name="Check Box 74">
              <controlPr defaultSize="0" autoFill="0" autoLine="0" autoPict="0">
                <anchor moveWithCells="1">
                  <from>
                    <xdr:col>1</xdr:col>
                    <xdr:colOff>742950</xdr:colOff>
                    <xdr:row>178</xdr:row>
                    <xdr:rowOff>19050</xdr:rowOff>
                  </from>
                  <to>
                    <xdr:col>1</xdr:col>
                    <xdr:colOff>1343025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7" name="Check Box 75">
              <controlPr defaultSize="0" autoFill="0" autoLine="0" autoPict="0">
                <anchor moveWithCells="1">
                  <from>
                    <xdr:col>1</xdr:col>
                    <xdr:colOff>742950</xdr:colOff>
                    <xdr:row>179</xdr:row>
                    <xdr:rowOff>19050</xdr:rowOff>
                  </from>
                  <to>
                    <xdr:col>1</xdr:col>
                    <xdr:colOff>1343025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8" name="Check Box 76">
              <controlPr defaultSize="0" autoFill="0" autoLine="0" autoPict="0">
                <anchor moveWithCells="1">
                  <from>
                    <xdr:col>1</xdr:col>
                    <xdr:colOff>742950</xdr:colOff>
                    <xdr:row>180</xdr:row>
                    <xdr:rowOff>19050</xdr:rowOff>
                  </from>
                  <to>
                    <xdr:col>1</xdr:col>
                    <xdr:colOff>1343025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9" name="Check Box 77">
              <controlPr defaultSize="0" autoFill="0" autoLine="0" autoPict="0">
                <anchor moveWithCells="1">
                  <from>
                    <xdr:col>1</xdr:col>
                    <xdr:colOff>742950</xdr:colOff>
                    <xdr:row>181</xdr:row>
                    <xdr:rowOff>19050</xdr:rowOff>
                  </from>
                  <to>
                    <xdr:col>1</xdr:col>
                    <xdr:colOff>1343025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0" name="Check Box 78">
              <controlPr defaultSize="0" autoFill="0" autoLine="0" autoPict="0">
                <anchor moveWithCells="1">
                  <from>
                    <xdr:col>1</xdr:col>
                    <xdr:colOff>742950</xdr:colOff>
                    <xdr:row>182</xdr:row>
                    <xdr:rowOff>19050</xdr:rowOff>
                  </from>
                  <to>
                    <xdr:col>1</xdr:col>
                    <xdr:colOff>1343025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1" name="Check Box 99">
              <controlPr defaultSize="0" autoFill="0" autoLine="0" autoPict="0">
                <anchor>
                  <from>
                    <xdr:col>1</xdr:col>
                    <xdr:colOff>0</xdr:colOff>
                    <xdr:row>70</xdr:row>
                    <xdr:rowOff>19050</xdr:rowOff>
                  </from>
                  <to>
                    <xdr:col>1</xdr:col>
                    <xdr:colOff>1047750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2" name="Check Box 89">
              <controlPr defaultSize="0" autoFill="0" autoLine="0" autoPict="0">
                <anchor moveWithCells="1">
                  <from>
                    <xdr:col>1</xdr:col>
                    <xdr:colOff>9525</xdr:colOff>
                    <xdr:row>102</xdr:row>
                    <xdr:rowOff>209550</xdr:rowOff>
                  </from>
                  <to>
                    <xdr:col>1</xdr:col>
                    <xdr:colOff>1057275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3" name="Check Box 98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0</xdr:rowOff>
                  </from>
                  <to>
                    <xdr:col>1</xdr:col>
                    <xdr:colOff>1057275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4" name="Check Box 105">
              <controlPr defaultSize="0" autoFill="0" autoLine="0" autoPict="0">
                <anchor moveWithCells="1">
                  <from>
                    <xdr:col>1</xdr:col>
                    <xdr:colOff>9525</xdr:colOff>
                    <xdr:row>104</xdr:row>
                    <xdr:rowOff>9525</xdr:rowOff>
                  </from>
                  <to>
                    <xdr:col>1</xdr:col>
                    <xdr:colOff>1066800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5" name="Check Box 106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0</xdr:rowOff>
                  </from>
                  <to>
                    <xdr:col>1</xdr:col>
                    <xdr:colOff>1066800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6" name="Check Box 107">
              <controlPr defaultSize="0" autoFill="0" autoLine="0" autoPict="0">
                <anchor moveWithCells="1">
                  <from>
                    <xdr:col>1</xdr:col>
                    <xdr:colOff>9525</xdr:colOff>
                    <xdr:row>96</xdr:row>
                    <xdr:rowOff>19050</xdr:rowOff>
                  </from>
                  <to>
                    <xdr:col>1</xdr:col>
                    <xdr:colOff>1057275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57" name="Check Box 109">
              <controlPr defaultSize="0" autoFill="0" autoLine="0" autoPict="0">
                <anchor moveWithCells="1">
                  <from>
                    <xdr:col>1</xdr:col>
                    <xdr:colOff>9525</xdr:colOff>
                    <xdr:row>98</xdr:row>
                    <xdr:rowOff>9525</xdr:rowOff>
                  </from>
                  <to>
                    <xdr:col>1</xdr:col>
                    <xdr:colOff>1057275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8" name="Check Box 110">
              <controlPr defaultSize="0" autoFill="0" autoLine="0" autoPict="0">
                <anchor moveWithCells="1">
                  <from>
                    <xdr:col>1</xdr:col>
                    <xdr:colOff>9525</xdr:colOff>
                    <xdr:row>102</xdr:row>
                    <xdr:rowOff>19050</xdr:rowOff>
                  </from>
                  <to>
                    <xdr:col>1</xdr:col>
                    <xdr:colOff>1076325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9" name="Check Box 112">
              <controlPr defaultSize="0" autoFill="0" autoLine="0" autoPict="0">
                <anchor moveWithCells="1">
                  <from>
                    <xdr:col>1</xdr:col>
                    <xdr:colOff>9525</xdr:colOff>
                    <xdr:row>101</xdr:row>
                    <xdr:rowOff>19050</xdr:rowOff>
                  </from>
                  <to>
                    <xdr:col>1</xdr:col>
                    <xdr:colOff>1057275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0" name="Check Box 114">
              <controlPr defaultSize="0" autoFill="0" autoLine="0" autoPict="0">
                <anchor moveWithCells="1">
                  <from>
                    <xdr:col>1</xdr:col>
                    <xdr:colOff>19050</xdr:colOff>
                    <xdr:row>107</xdr:row>
                    <xdr:rowOff>19050</xdr:rowOff>
                  </from>
                  <to>
                    <xdr:col>1</xdr:col>
                    <xdr:colOff>1085850</xdr:colOff>
                    <xdr:row>107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1" name="Check Box 115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9525</xdr:rowOff>
                  </from>
                  <to>
                    <xdr:col>1</xdr:col>
                    <xdr:colOff>1076325</xdr:colOff>
                    <xdr:row>108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2" name="Check Box 118">
              <controlPr defaultSize="0" autoFill="0" autoLine="0" autoPict="0">
                <anchor moveWithCells="1">
                  <from>
                    <xdr:col>1</xdr:col>
                    <xdr:colOff>19050</xdr:colOff>
                    <xdr:row>75</xdr:row>
                    <xdr:rowOff>9525</xdr:rowOff>
                  </from>
                  <to>
                    <xdr:col>1</xdr:col>
                    <xdr:colOff>1066800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3" name="Check Box 120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76200</xdr:rowOff>
                  </from>
                  <to>
                    <xdr:col>1</xdr:col>
                    <xdr:colOff>1057275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4" name="Check Box 122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0</xdr:rowOff>
                  </from>
                  <to>
                    <xdr:col>1</xdr:col>
                    <xdr:colOff>1057275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65" name="Check Box 13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1047750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6" name="Check Box 140">
              <controlPr defaultSize="0" autoFill="0" autoLine="0" autoPict="0">
                <anchor moveWithCells="1">
                  <from>
                    <xdr:col>1</xdr:col>
                    <xdr:colOff>19050</xdr:colOff>
                    <xdr:row>125</xdr:row>
                    <xdr:rowOff>228600</xdr:rowOff>
                  </from>
                  <to>
                    <xdr:col>1</xdr:col>
                    <xdr:colOff>1066800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7" name="Check Box 141">
              <controlPr defaultSize="0" autoFill="0" autoLine="0" autoPict="0">
                <anchor moveWithCells="1">
                  <from>
                    <xdr:col>1</xdr:col>
                    <xdr:colOff>9525</xdr:colOff>
                    <xdr:row>119</xdr:row>
                    <xdr:rowOff>219075</xdr:rowOff>
                  </from>
                  <to>
                    <xdr:col>1</xdr:col>
                    <xdr:colOff>1057275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68" name="Check Box 144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19050</xdr:rowOff>
                  </from>
                  <to>
                    <xdr:col>1</xdr:col>
                    <xdr:colOff>1057275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9" name="Check Box 145">
              <controlPr defaultSize="0" autoFill="0" autoLine="0" autoPict="0">
                <anchor moveWithCells="1">
                  <from>
                    <xdr:col>1</xdr:col>
                    <xdr:colOff>19050</xdr:colOff>
                    <xdr:row>123</xdr:row>
                    <xdr:rowOff>19050</xdr:rowOff>
                  </from>
                  <to>
                    <xdr:col>1</xdr:col>
                    <xdr:colOff>1066800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70" name="Check Box 147">
              <controlPr defaultSize="0" autoFill="0" autoLine="0" autoPict="0">
                <anchor moveWithCells="1">
                  <from>
                    <xdr:col>1</xdr:col>
                    <xdr:colOff>19050</xdr:colOff>
                    <xdr:row>124</xdr:row>
                    <xdr:rowOff>9525</xdr:rowOff>
                  </from>
                  <to>
                    <xdr:col>1</xdr:col>
                    <xdr:colOff>1066800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1" name="Check Box 148">
              <controlPr defaultSize="0" autoFill="0" autoLine="0" autoPict="0">
                <anchor moveWithCells="1">
                  <from>
                    <xdr:col>1</xdr:col>
                    <xdr:colOff>19050</xdr:colOff>
                    <xdr:row>122</xdr:row>
                    <xdr:rowOff>28575</xdr:rowOff>
                  </from>
                  <to>
                    <xdr:col>1</xdr:col>
                    <xdr:colOff>1066800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72" name="Check Box 152">
              <controlPr defaultSize="0" autoFill="0" autoLine="0" autoPict="0">
                <anchor>
                  <from>
                    <xdr:col>0</xdr:col>
                    <xdr:colOff>3371850</xdr:colOff>
                    <xdr:row>72</xdr:row>
                    <xdr:rowOff>0</xdr:rowOff>
                  </from>
                  <to>
                    <xdr:col>1</xdr:col>
                    <xdr:colOff>1038225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73" name="Check Box 153">
              <controlPr defaultSize="0" autoFill="0" autoLine="0" autoPict="0">
                <anchor moveWithCells="1">
                  <from>
                    <xdr:col>1</xdr:col>
                    <xdr:colOff>19050</xdr:colOff>
                    <xdr:row>108</xdr:row>
                    <xdr:rowOff>800100</xdr:rowOff>
                  </from>
                  <to>
                    <xdr:col>1</xdr:col>
                    <xdr:colOff>1085850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74" name="Check Box 154">
              <controlPr defaultSize="0" autoFill="0" autoLine="0" autoPict="0">
                <anchor moveWithCells="1">
                  <from>
                    <xdr:col>1</xdr:col>
                    <xdr:colOff>57150</xdr:colOff>
                    <xdr:row>135</xdr:row>
                    <xdr:rowOff>9525</xdr:rowOff>
                  </from>
                  <to>
                    <xdr:col>1</xdr:col>
                    <xdr:colOff>781050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75" name="Check Box 155">
              <controlPr defaultSize="0" autoFill="0" autoLine="0" autoPict="0">
                <anchor moveWithCells="1">
                  <from>
                    <xdr:col>1</xdr:col>
                    <xdr:colOff>57150</xdr:colOff>
                    <xdr:row>140</xdr:row>
                    <xdr:rowOff>0</xdr:rowOff>
                  </from>
                  <to>
                    <xdr:col>1</xdr:col>
                    <xdr:colOff>781050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76" name="Check Box 156">
              <controlPr defaultSize="0" autoFill="0" autoLine="0" autoPict="0">
                <anchor moveWithCells="1">
                  <from>
                    <xdr:col>1</xdr:col>
                    <xdr:colOff>66675</xdr:colOff>
                    <xdr:row>148</xdr:row>
                    <xdr:rowOff>9525</xdr:rowOff>
                  </from>
                  <to>
                    <xdr:col>1</xdr:col>
                    <xdr:colOff>790575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77" name="Check Box 157">
              <controlPr defaultSize="0" autoFill="0" autoLine="0" autoPict="0">
                <anchor moveWithCells="1">
                  <from>
                    <xdr:col>1</xdr:col>
                    <xdr:colOff>76200</xdr:colOff>
                    <xdr:row>144</xdr:row>
                    <xdr:rowOff>19050</xdr:rowOff>
                  </from>
                  <to>
                    <xdr:col>1</xdr:col>
                    <xdr:colOff>800100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78" name="Check Box 159">
              <controlPr defaultSize="0" autoFill="0" autoLine="0" autoPict="0">
                <anchor moveWithCells="1">
                  <from>
                    <xdr:col>1</xdr:col>
                    <xdr:colOff>76200</xdr:colOff>
                    <xdr:row>153</xdr:row>
                    <xdr:rowOff>9525</xdr:rowOff>
                  </from>
                  <to>
                    <xdr:col>1</xdr:col>
                    <xdr:colOff>800100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79" name="Check Box 160">
              <controlPr defaultSize="0" autoFill="0" autoLine="0" autoPict="0">
                <anchor moveWithCells="1">
                  <from>
                    <xdr:col>1</xdr:col>
                    <xdr:colOff>85725</xdr:colOff>
                    <xdr:row>159</xdr:row>
                    <xdr:rowOff>9525</xdr:rowOff>
                  </from>
                  <to>
                    <xdr:col>1</xdr:col>
                    <xdr:colOff>809625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80" name="Check Box 161">
              <controlPr defaultSize="0" autoFill="0" autoLine="0" autoPict="0">
                <anchor moveWithCells="1">
                  <from>
                    <xdr:col>1</xdr:col>
                    <xdr:colOff>95250</xdr:colOff>
                    <xdr:row>165</xdr:row>
                    <xdr:rowOff>9525</xdr:rowOff>
                  </from>
                  <to>
                    <xdr:col>1</xdr:col>
                    <xdr:colOff>819150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81" name="Check Box 162">
              <controlPr defaultSize="0" autoFill="0" autoLine="0" autoPict="0">
                <anchor moveWithCells="1">
                  <from>
                    <xdr:col>1</xdr:col>
                    <xdr:colOff>57150</xdr:colOff>
                    <xdr:row>168</xdr:row>
                    <xdr:rowOff>9525</xdr:rowOff>
                  </from>
                  <to>
                    <xdr:col>1</xdr:col>
                    <xdr:colOff>781050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82" name="Check Box 163">
              <controlPr defaultSize="0" autoFill="0" autoLine="0" autoPict="0">
                <anchor moveWithCells="1">
                  <from>
                    <xdr:col>1</xdr:col>
                    <xdr:colOff>47625</xdr:colOff>
                    <xdr:row>173</xdr:row>
                    <xdr:rowOff>9525</xdr:rowOff>
                  </from>
                  <to>
                    <xdr:col>1</xdr:col>
                    <xdr:colOff>771525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83" name="Check Box 164">
              <controlPr defaultSize="0" autoFill="0" autoLine="0" autoPict="0">
                <anchor moveWithCells="1">
                  <from>
                    <xdr:col>1</xdr:col>
                    <xdr:colOff>85725</xdr:colOff>
                    <xdr:row>177</xdr:row>
                    <xdr:rowOff>9525</xdr:rowOff>
                  </from>
                  <to>
                    <xdr:col>1</xdr:col>
                    <xdr:colOff>809625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84" name="Check Box 166">
              <controlPr defaultSize="0" autoFill="0" autoLine="0" autoPict="0">
                <anchor moveWithCells="1">
                  <from>
                    <xdr:col>1</xdr:col>
                    <xdr:colOff>66675</xdr:colOff>
                    <xdr:row>184</xdr:row>
                    <xdr:rowOff>28575</xdr:rowOff>
                  </from>
                  <to>
                    <xdr:col>1</xdr:col>
                    <xdr:colOff>1123950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85" name="Check Box 167">
              <controlPr defaultSize="0" autoFill="0" autoLine="0" autoPict="0">
                <anchor moveWithCells="1">
                  <from>
                    <xdr:col>1</xdr:col>
                    <xdr:colOff>66675</xdr:colOff>
                    <xdr:row>188</xdr:row>
                    <xdr:rowOff>28575</xdr:rowOff>
                  </from>
                  <to>
                    <xdr:col>1</xdr:col>
                    <xdr:colOff>1123950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86" name="Check Box 171">
              <controlPr defaultSize="0" autoFill="0" autoLine="0" autoPict="0">
                <anchor moveWithCells="1">
                  <from>
                    <xdr:col>1</xdr:col>
                    <xdr:colOff>9525</xdr:colOff>
                    <xdr:row>115</xdr:row>
                    <xdr:rowOff>0</xdr:rowOff>
                  </from>
                  <to>
                    <xdr:col>1</xdr:col>
                    <xdr:colOff>1057275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87" name="Check Box 172">
              <controlPr defaultSize="0" autoFill="0" autoLine="0" autoPict="0">
                <anchor moveWithCells="1">
                  <from>
                    <xdr:col>1</xdr:col>
                    <xdr:colOff>9525</xdr:colOff>
                    <xdr:row>116</xdr:row>
                    <xdr:rowOff>19050</xdr:rowOff>
                  </from>
                  <to>
                    <xdr:col>1</xdr:col>
                    <xdr:colOff>1057275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88" name="Check Box 173">
              <controlPr defaultSize="0" autoFill="0" autoLine="0" autoPict="0">
                <anchor moveWithCells="1">
                  <from>
                    <xdr:col>1</xdr:col>
                    <xdr:colOff>9525</xdr:colOff>
                    <xdr:row>117</xdr:row>
                    <xdr:rowOff>28575</xdr:rowOff>
                  </from>
                  <to>
                    <xdr:col>1</xdr:col>
                    <xdr:colOff>1057275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89" name="Check Box 174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9525</xdr:rowOff>
                  </from>
                  <to>
                    <xdr:col>1</xdr:col>
                    <xdr:colOff>1057275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90" name="Check Box 175">
              <controlPr defaultSize="0" autoFill="0" autoLine="0" autoPict="0">
                <anchor moveWithCells="1">
                  <from>
                    <xdr:col>1</xdr:col>
                    <xdr:colOff>9525</xdr:colOff>
                    <xdr:row>100</xdr:row>
                    <xdr:rowOff>9525</xdr:rowOff>
                  </from>
                  <to>
                    <xdr:col>1</xdr:col>
                    <xdr:colOff>1057275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91" name="Check Box 176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9525</xdr:rowOff>
                  </from>
                  <to>
                    <xdr:col>1</xdr:col>
                    <xdr:colOff>1095375</xdr:colOff>
                    <xdr:row>110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92" name="Check Box 177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0</xdr:rowOff>
                  </from>
                  <to>
                    <xdr:col>1</xdr:col>
                    <xdr:colOff>1095375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93" name="Check Box 178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19050</xdr:rowOff>
                  </from>
                  <to>
                    <xdr:col>1</xdr:col>
                    <xdr:colOff>1057275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4" name="Check Box 179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219075</xdr:rowOff>
                  </from>
                  <to>
                    <xdr:col>1</xdr:col>
                    <xdr:colOff>1076325</xdr:colOff>
                    <xdr:row>126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Lieferantenauskunft</vt:lpstr>
    </vt:vector>
  </TitlesOfParts>
  <Company>abilis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Sundermann</dc:creator>
  <dc:description>Durch Denken Vorne Consult GmbH
Walder Str. 49
40724 Hilden</dc:description>
  <cp:lastModifiedBy>Groemmer Leonie</cp:lastModifiedBy>
  <cp:lastPrinted>2022-06-30T11:11:13Z</cp:lastPrinted>
  <dcterms:created xsi:type="dcterms:W3CDTF">2010-04-12T16:50:15Z</dcterms:created>
  <dcterms:modified xsi:type="dcterms:W3CDTF">2023-01-26T10:52:49Z</dcterms:modified>
</cp:coreProperties>
</file>